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ubbardresearch0.sharepoint.com/sites/HTMAPMBook/Shared Documents/General/Chapters/Spreadsheets for Website/"/>
    </mc:Choice>
  </mc:AlternateContent>
  <xr:revisionPtr revIDLastSave="5" documentId="8_{C1C5D891-7F54-4E28-B736-4CB32AEB88E4}" xr6:coauthVersionLast="47" xr6:coauthVersionMax="47" xr10:uidLastSave="{B1B2CDA2-FCCE-4433-AFA9-200AEB465345}"/>
  <bookViews>
    <workbookView xWindow="7488" yWindow="504" windowWidth="21984" windowHeight="11772" xr2:uid="{00000000-000D-0000-FFFF-FFFF00000000}"/>
  </bookViews>
  <sheets>
    <sheet name="Test Distributions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F6" i="1"/>
  <c r="B6" i="1"/>
</calcChain>
</file>

<file path=xl/sharedStrings.xml><?xml version="1.0" encoding="utf-8"?>
<sst xmlns="http://schemas.openxmlformats.org/spreadsheetml/2006/main" count="8" uniqueCount="7">
  <si>
    <t>10-Problem Test</t>
  </si>
  <si>
    <t>20-Problem Test</t>
  </si>
  <si>
    <t>Range of Questions Correct out of 10</t>
  </si>
  <si>
    <t>Probability of a Calibrated Person Getting This Number Correct</t>
  </si>
  <si>
    <t>Range of Questions Correct out of 20</t>
  </si>
  <si>
    <t>The tables below display the expected score distributions for a perfectly calibrated group on the 90% confidence interval (CI) test, using Excel’s BINOM.DIST() function. Results are shown for both the 10-question and 20-question versions of the test. These distributions represent the theoretical outcomes if each respondent’s intervals captured the true values 90% of the time. In practice, however, most test-takers are not well-calibrated. Their scores tend to cluster in the red zones of the tables—indicating overconfidence—rather than the green zones, where well-calibrated individuals are more likely to fall.</t>
  </si>
  <si>
    <t>Calibration Test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</si>
</sst>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%"/>
    <numFmt numFmtId="165" formatCode="0.000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165" fontId="0" fillId="2" borderId="7" xfId="1" applyNumberFormat="1" applyFont="1" applyFill="1" applyBorder="1" applyAlignment="1">
      <alignment horizontal="center" vertical="center"/>
    </xf>
    <xf numFmtId="164" fontId="0" fillId="7" borderId="7" xfId="1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5" fontId="0" fillId="7" borderId="7" xfId="1" applyNumberFormat="1" applyFont="1" applyFill="1" applyBorder="1" applyAlignment="1">
      <alignment horizontal="center" vertical="center"/>
    </xf>
    <xf numFmtId="164" fontId="0" fillId="2" borderId="9" xfId="1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5" fontId="0" fillId="2" borderId="9" xfId="1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5" fontId="0" fillId="4" borderId="7" xfId="1" applyNumberFormat="1" applyFont="1" applyFill="1" applyBorder="1" applyAlignment="1">
      <alignment horizontal="center" vertical="center"/>
    </xf>
    <xf numFmtId="164" fontId="0" fillId="8" borderId="7" xfId="1" applyNumberFormat="1" applyFont="1" applyFill="1" applyBorder="1" applyAlignment="1">
      <alignment horizontal="center" vertical="center"/>
    </xf>
    <xf numFmtId="164" fontId="0" fillId="8" borderId="8" xfId="1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5" fontId="0" fillId="8" borderId="7" xfId="1" applyNumberFormat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65" fontId="0" fillId="8" borderId="8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5" borderId="4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6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hubbardresearch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5</xdr:row>
      <xdr:rowOff>30481</xdr:rowOff>
    </xdr:from>
    <xdr:to>
      <xdr:col>2</xdr:col>
      <xdr:colOff>347036</xdr:colOff>
      <xdr:row>8</xdr:row>
      <xdr:rowOff>8708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70860" y="2735581"/>
          <a:ext cx="324176" cy="892627"/>
        </a:xfrm>
        <a:prstGeom prst="rightBrace">
          <a:avLst>
            <a:gd name="adj1" fmla="val 8333"/>
            <a:gd name="adj2" fmla="val 23967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70756</xdr:colOff>
      <xdr:row>5</xdr:row>
      <xdr:rowOff>5445</xdr:rowOff>
    </xdr:from>
    <xdr:to>
      <xdr:col>6</xdr:col>
      <xdr:colOff>394932</xdr:colOff>
      <xdr:row>9</xdr:row>
      <xdr:rowOff>163286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78585" y="941616"/>
          <a:ext cx="324176" cy="89807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387983</xdr:colOff>
      <xdr:row>4</xdr:row>
      <xdr:rowOff>495300</xdr:rowOff>
    </xdr:from>
    <xdr:to>
      <xdr:col>3</xdr:col>
      <xdr:colOff>320040</xdr:colOff>
      <xdr:row>7</xdr:row>
      <xdr:rowOff>58420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35983" y="2522220"/>
          <a:ext cx="1379857" cy="85090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93% chance a calibrated person will</a:t>
          </a:r>
          <a:r>
            <a:rPr lang="en-US" sz="1100" baseline="0">
              <a:solidFill>
                <a:sysClr val="windowText" lastClr="000000"/>
              </a:solidFill>
            </a:rPr>
            <a:t> be in this range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426082</xdr:colOff>
      <xdr:row>7</xdr:row>
      <xdr:rowOff>177257</xdr:rowOff>
    </xdr:from>
    <xdr:to>
      <xdr:col>3</xdr:col>
      <xdr:colOff>335280</xdr:colOff>
      <xdr:row>9</xdr:row>
      <xdr:rowOff>129541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74082" y="3491957"/>
          <a:ext cx="1356998" cy="561884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i="1">
              <a:solidFill>
                <a:sysClr val="windowText" lastClr="000000"/>
              </a:solidFill>
            </a:rPr>
            <a:t>Possibly/slightly </a:t>
          </a:r>
          <a:r>
            <a:rPr lang="en-US" sz="1100" i="0">
              <a:solidFill>
                <a:sysClr val="windowText" lastClr="000000"/>
              </a:solidFill>
            </a:rPr>
            <a:t>overconfident</a:t>
          </a:r>
        </a:p>
        <a:p>
          <a:pPr algn="ctr"/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25036</xdr:colOff>
      <xdr:row>8</xdr:row>
      <xdr:rowOff>7620</xdr:rowOff>
    </xdr:from>
    <xdr:to>
      <xdr:col>2</xdr:col>
      <xdr:colOff>380999</xdr:colOff>
      <xdr:row>9</xdr:row>
      <xdr:rowOff>15240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73036" y="3627120"/>
          <a:ext cx="355963" cy="312420"/>
        </a:xfrm>
        <a:prstGeom prst="rightBrace">
          <a:avLst>
            <a:gd name="adj1" fmla="val 8333"/>
            <a:gd name="adj2" fmla="val 47887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16329</xdr:colOff>
      <xdr:row>9</xdr:row>
      <xdr:rowOff>30480</xdr:rowOff>
    </xdr:from>
    <xdr:to>
      <xdr:col>2</xdr:col>
      <xdr:colOff>388621</xdr:colOff>
      <xdr:row>10</xdr:row>
      <xdr:rowOff>289560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64329" y="3954780"/>
          <a:ext cx="372292" cy="563880"/>
        </a:xfrm>
        <a:prstGeom prst="rightBrace">
          <a:avLst>
            <a:gd name="adj1" fmla="val 8333"/>
            <a:gd name="adj2" fmla="val 69659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23949</xdr:colOff>
      <xdr:row>10</xdr:row>
      <xdr:rowOff>289561</xdr:rowOff>
    </xdr:from>
    <xdr:to>
      <xdr:col>2</xdr:col>
      <xdr:colOff>381000</xdr:colOff>
      <xdr:row>15</xdr:row>
      <xdr:rowOff>289561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71949" y="4518661"/>
          <a:ext cx="357051" cy="1524000"/>
        </a:xfrm>
        <a:prstGeom prst="rightBrace">
          <a:avLst>
            <a:gd name="adj1" fmla="val 8333"/>
            <a:gd name="adj2" fmla="val 45986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410842</xdr:colOff>
      <xdr:row>9</xdr:row>
      <xdr:rowOff>250191</xdr:rowOff>
    </xdr:from>
    <xdr:to>
      <xdr:col>3</xdr:col>
      <xdr:colOff>350520</xdr:colOff>
      <xdr:row>10</xdr:row>
      <xdr:rowOff>274320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58842" y="4174491"/>
          <a:ext cx="1387478" cy="328929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Overconfident</a:t>
          </a:r>
        </a:p>
        <a:p>
          <a:pPr algn="ctr"/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410843</xdr:colOff>
      <xdr:row>12</xdr:row>
      <xdr:rowOff>78378</xdr:rowOff>
    </xdr:from>
    <xdr:to>
      <xdr:col>3</xdr:col>
      <xdr:colOff>381000</xdr:colOff>
      <xdr:row>14</xdr:row>
      <xdr:rowOff>53340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58843" y="4917078"/>
          <a:ext cx="1417957" cy="584562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i="0">
              <a:solidFill>
                <a:sysClr val="windowText" lastClr="000000"/>
              </a:solidFill>
            </a:rPr>
            <a:t>Indicates</a:t>
          </a:r>
          <a:r>
            <a:rPr lang="en-US" sz="1100" i="0" baseline="0">
              <a:solidFill>
                <a:sysClr val="windowText" lastClr="000000"/>
              </a:solidFill>
            </a:rPr>
            <a:t> extreme overconfidence</a:t>
          </a:r>
          <a:endParaRPr lang="en-US" sz="1100" i="0">
            <a:solidFill>
              <a:sysClr val="windowText" lastClr="000000"/>
            </a:solidFill>
          </a:endParaRPr>
        </a:p>
        <a:p>
          <a:pPr algn="ctr"/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500741</xdr:colOff>
      <xdr:row>6</xdr:row>
      <xdr:rowOff>10887</xdr:rowOff>
    </xdr:from>
    <xdr:to>
      <xdr:col>7</xdr:col>
      <xdr:colOff>807720</xdr:colOff>
      <xdr:row>8</xdr:row>
      <xdr:rowOff>163287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806541" y="3020787"/>
          <a:ext cx="1457599" cy="762000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95.7% chance a calibrated person will</a:t>
          </a:r>
          <a:r>
            <a:rPr lang="en-US" sz="1100" baseline="0">
              <a:solidFill>
                <a:sysClr val="windowText" lastClr="000000"/>
              </a:solidFill>
            </a:rPr>
            <a:t> be in this range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77373</xdr:colOff>
      <xdr:row>1</xdr:row>
      <xdr:rowOff>117816</xdr:rowOff>
    </xdr:from>
    <xdr:to>
      <xdr:col>1</xdr:col>
      <xdr:colOff>1345583</xdr:colOff>
      <xdr:row>1</xdr:row>
      <xdr:rowOff>898172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42F4ED-6E53-496B-8513-A19B3D21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77373" y="704556"/>
          <a:ext cx="2792210" cy="78035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tabSelected="1" workbookViewId="0">
      <selection sqref="A1:H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2" width="22.21875" style="6" customWidth="1"/>
    <col min="3" max="3" width="21.109375" style="6" customWidth="1"/>
    <col min="4" max="4" width="11.109375" style="6" customWidth="1"/>
    <col min="5" max="6" width="22.21875" style="6" customWidth="1"/>
    <col min="7" max="9" width="16.77734375" style="6" customWidth="1"/>
    <col min="10" max="11" width="14.88671875" style="6" bestFit="1" customWidth="1"/>
    <col min="12" max="16384" width="8.88671875" style="6"/>
  </cols>
  <sheetData>
    <row r="1" spans="1:13" s="1" customFormat="1" ht="46.2" customHeight="1" thickBot="1" x14ac:dyDescent="0.35">
      <c r="A1" s="40" t="s">
        <v>6</v>
      </c>
      <c r="B1" s="41"/>
      <c r="C1" s="41"/>
      <c r="D1" s="41"/>
      <c r="E1" s="41"/>
      <c r="F1" s="41"/>
      <c r="G1" s="41"/>
      <c r="H1" s="42"/>
      <c r="I1"/>
      <c r="J1"/>
      <c r="K1"/>
      <c r="L1"/>
      <c r="M1"/>
    </row>
    <row r="2" spans="1:13" s="1" customFormat="1" ht="84.6" customHeight="1" thickBot="1" x14ac:dyDescent="0.35">
      <c r="A2" s="43"/>
      <c r="B2" s="44"/>
      <c r="C2" s="38" t="s">
        <v>5</v>
      </c>
      <c r="D2" s="38"/>
      <c r="E2" s="38"/>
      <c r="F2" s="38"/>
      <c r="G2" s="38"/>
      <c r="H2" s="39"/>
      <c r="I2"/>
      <c r="J2"/>
      <c r="K2"/>
      <c r="L2"/>
      <c r="M2"/>
    </row>
    <row r="3" spans="1:13" ht="15" thickBot="1" x14ac:dyDescent="0.35"/>
    <row r="4" spans="1:13" s="2" customFormat="1" ht="24" customHeight="1" thickBot="1" x14ac:dyDescent="0.35">
      <c r="A4" s="36" t="s">
        <v>0</v>
      </c>
      <c r="B4" s="37"/>
      <c r="E4" s="36" t="s">
        <v>1</v>
      </c>
      <c r="F4" s="37"/>
      <c r="G4" s="11"/>
      <c r="H4" s="11"/>
    </row>
    <row r="5" spans="1:13" ht="53.4" customHeight="1" thickBot="1" x14ac:dyDescent="0.35">
      <c r="A5" s="3" t="s">
        <v>2</v>
      </c>
      <c r="B5" s="3" t="s">
        <v>3</v>
      </c>
      <c r="C5" s="4"/>
      <c r="D5" s="5"/>
      <c r="E5" s="3" t="s">
        <v>4</v>
      </c>
      <c r="F5" s="3" t="s">
        <v>3</v>
      </c>
      <c r="G5" s="12"/>
      <c r="H5" s="13"/>
      <c r="I5" s="5"/>
      <c r="K5" s="7"/>
    </row>
    <row r="6" spans="1:13" ht="24" customHeight="1" x14ac:dyDescent="0.3">
      <c r="A6" s="26">
        <v>10</v>
      </c>
      <c r="B6" s="25">
        <f>_xlfn.BINOM.DIST(A6,10,0.9,0)</f>
        <v>0.34867844010000004</v>
      </c>
      <c r="C6" s="8"/>
      <c r="D6" s="8"/>
      <c r="E6" s="26">
        <v>20</v>
      </c>
      <c r="F6" s="27">
        <f>_xlfn.BINOM.DIST(E6,20,0.9,0)</f>
        <v>0.12157665459056931</v>
      </c>
      <c r="G6" s="14"/>
      <c r="H6" s="14"/>
      <c r="I6" s="9"/>
      <c r="J6" s="7"/>
    </row>
    <row r="7" spans="1:13" ht="24" customHeight="1" x14ac:dyDescent="0.3">
      <c r="A7" s="23">
        <v>9</v>
      </c>
      <c r="B7" s="22">
        <f t="shared" ref="B7:B16" si="0">_xlfn.BINOM.DIST(A7,10,0.9,0)</f>
        <v>0.38742048899999998</v>
      </c>
      <c r="C7" s="8"/>
      <c r="D7" s="8"/>
      <c r="E7" s="15">
        <v>19</v>
      </c>
      <c r="F7" s="21">
        <f t="shared" ref="F7:F26" si="1">_xlfn.BINOM.DIST(E7,20,0.9,0)</f>
        <v>0.27017034353459851</v>
      </c>
      <c r="G7" s="14"/>
      <c r="H7" s="14"/>
      <c r="I7" s="9"/>
    </row>
    <row r="8" spans="1:13" ht="24" customHeight="1" x14ac:dyDescent="0.3">
      <c r="A8" s="15">
        <v>8</v>
      </c>
      <c r="B8" s="18">
        <f t="shared" si="0"/>
        <v>0.19371024450000002</v>
      </c>
      <c r="C8" s="8"/>
      <c r="D8" s="8"/>
      <c r="E8" s="23">
        <v>18</v>
      </c>
      <c r="F8" s="24">
        <f t="shared" si="1"/>
        <v>0.28517980706429835</v>
      </c>
      <c r="G8" s="14"/>
      <c r="H8" s="14"/>
      <c r="I8" s="9"/>
    </row>
    <row r="9" spans="1:13" ht="24" customHeight="1" x14ac:dyDescent="0.3">
      <c r="A9" s="16">
        <v>7</v>
      </c>
      <c r="B9" s="19">
        <f t="shared" si="0"/>
        <v>5.7395627999999935E-2</v>
      </c>
      <c r="C9" s="8"/>
      <c r="D9" s="8"/>
      <c r="E9" s="15">
        <v>17</v>
      </c>
      <c r="F9" s="21">
        <f t="shared" si="1"/>
        <v>0.19011987137619876</v>
      </c>
      <c r="G9" s="14"/>
      <c r="H9" s="14"/>
      <c r="I9" s="9"/>
    </row>
    <row r="10" spans="1:13" ht="24" customHeight="1" x14ac:dyDescent="0.3">
      <c r="A10" s="17">
        <v>6</v>
      </c>
      <c r="B10" s="20">
        <f t="shared" si="0"/>
        <v>1.1160260999999993E-2</v>
      </c>
      <c r="C10" s="8"/>
      <c r="D10" s="8"/>
      <c r="E10" s="15">
        <v>16</v>
      </c>
      <c r="F10" s="21">
        <f t="shared" si="1"/>
        <v>8.9778828149871676E-2</v>
      </c>
      <c r="G10" s="14"/>
      <c r="H10" s="14"/>
      <c r="I10" s="9"/>
    </row>
    <row r="11" spans="1:13" ht="24" customHeight="1" x14ac:dyDescent="0.3">
      <c r="A11" s="17">
        <v>5</v>
      </c>
      <c r="B11" s="20">
        <f t="shared" si="0"/>
        <v>1.4880348000000001E-3</v>
      </c>
      <c r="C11" s="8"/>
      <c r="D11" s="8"/>
      <c r="E11" s="16">
        <v>15</v>
      </c>
      <c r="F11" s="28">
        <f t="shared" si="1"/>
        <v>3.1921361119954361E-2</v>
      </c>
      <c r="G11" s="14"/>
      <c r="H11" s="14"/>
      <c r="I11" s="9"/>
    </row>
    <row r="12" spans="1:13" ht="24" customHeight="1" x14ac:dyDescent="0.3">
      <c r="A12" s="32">
        <v>4</v>
      </c>
      <c r="B12" s="30">
        <f t="shared" si="0"/>
        <v>1.3778099999999974E-4</v>
      </c>
      <c r="C12" s="8"/>
      <c r="D12" s="8"/>
      <c r="E12" s="16">
        <v>14</v>
      </c>
      <c r="F12" s="28">
        <f t="shared" si="1"/>
        <v>8.8670447555428602E-3</v>
      </c>
      <c r="G12" s="14"/>
      <c r="H12" s="14"/>
      <c r="I12" s="9"/>
    </row>
    <row r="13" spans="1:13" ht="24" customHeight="1" x14ac:dyDescent="0.3">
      <c r="A13" s="32">
        <v>3</v>
      </c>
      <c r="B13" s="30">
        <f t="shared" si="0"/>
        <v>8.7479999999999932E-6</v>
      </c>
      <c r="C13" s="8"/>
      <c r="D13" s="8"/>
      <c r="E13" s="16">
        <v>13</v>
      </c>
      <c r="F13" s="28">
        <f t="shared" si="1"/>
        <v>1.9704543901206363E-3</v>
      </c>
      <c r="G13" s="14"/>
      <c r="H13" s="14"/>
      <c r="I13" s="9"/>
    </row>
    <row r="14" spans="1:13" ht="24" customHeight="1" x14ac:dyDescent="0.3">
      <c r="A14" s="32">
        <v>2</v>
      </c>
      <c r="B14" s="30">
        <f t="shared" si="0"/>
        <v>3.6449999999999938E-7</v>
      </c>
      <c r="C14" s="8"/>
      <c r="D14" s="8"/>
      <c r="E14" s="17">
        <v>12</v>
      </c>
      <c r="F14" s="29">
        <f t="shared" si="1"/>
        <v>3.5577648710511479E-4</v>
      </c>
      <c r="G14" s="14"/>
      <c r="H14" s="14"/>
      <c r="I14" s="9"/>
    </row>
    <row r="15" spans="1:13" ht="24" customHeight="1" x14ac:dyDescent="0.3">
      <c r="A15" s="32">
        <v>1</v>
      </c>
      <c r="B15" s="30">
        <f t="shared" si="0"/>
        <v>8.9999999999999962E-9</v>
      </c>
      <c r="C15" s="8"/>
      <c r="D15" s="8"/>
      <c r="E15" s="17">
        <v>11</v>
      </c>
      <c r="F15" s="29">
        <f t="shared" si="1"/>
        <v>5.2707627719276334E-5</v>
      </c>
      <c r="G15" s="14"/>
      <c r="H15" s="14"/>
      <c r="I15" s="9"/>
    </row>
    <row r="16" spans="1:13" ht="24" customHeight="1" thickBot="1" x14ac:dyDescent="0.35">
      <c r="A16" s="34">
        <v>0</v>
      </c>
      <c r="B16" s="31">
        <f t="shared" si="0"/>
        <v>9.9999999999999603E-11</v>
      </c>
      <c r="C16" s="8"/>
      <c r="D16" s="8"/>
      <c r="E16" s="17">
        <v>10</v>
      </c>
      <c r="F16" s="29">
        <f t="shared" si="1"/>
        <v>6.442043387911556E-6</v>
      </c>
      <c r="G16" s="10"/>
      <c r="H16" s="10"/>
      <c r="I16" s="9"/>
    </row>
    <row r="17" spans="5:9" ht="24" customHeight="1" x14ac:dyDescent="0.3">
      <c r="E17" s="17">
        <v>9</v>
      </c>
      <c r="F17" s="29">
        <f t="shared" si="1"/>
        <v>6.5071145332439711E-7</v>
      </c>
      <c r="G17" s="10"/>
      <c r="H17" s="10"/>
      <c r="I17" s="9"/>
    </row>
    <row r="18" spans="5:9" ht="24" customHeight="1" x14ac:dyDescent="0.3">
      <c r="E18" s="32">
        <v>8</v>
      </c>
      <c r="F18" s="33">
        <f t="shared" si="1"/>
        <v>5.4225954443699671E-8</v>
      </c>
      <c r="G18" s="10"/>
      <c r="H18" s="10"/>
      <c r="I18" s="9"/>
    </row>
    <row r="19" spans="5:9" ht="24" customHeight="1" x14ac:dyDescent="0.3">
      <c r="E19" s="32">
        <v>7</v>
      </c>
      <c r="F19" s="33">
        <f t="shared" si="1"/>
        <v>3.7077575687999811E-9</v>
      </c>
      <c r="G19" s="10"/>
      <c r="H19" s="10"/>
      <c r="I19" s="9"/>
    </row>
    <row r="20" spans="5:9" ht="24" customHeight="1" x14ac:dyDescent="0.3">
      <c r="E20" s="32">
        <v>6</v>
      </c>
      <c r="F20" s="33">
        <f t="shared" si="1"/>
        <v>2.0598653159999975E-10</v>
      </c>
      <c r="G20" s="10"/>
      <c r="H20" s="10"/>
      <c r="I20" s="9"/>
    </row>
    <row r="21" spans="5:9" ht="24" customHeight="1" x14ac:dyDescent="0.3">
      <c r="E21" s="32">
        <v>5</v>
      </c>
      <c r="F21" s="33">
        <f t="shared" si="1"/>
        <v>9.154956959999926E-12</v>
      </c>
      <c r="G21" s="10"/>
      <c r="H21" s="10"/>
      <c r="I21" s="9"/>
    </row>
    <row r="22" spans="5:9" ht="24" customHeight="1" x14ac:dyDescent="0.3">
      <c r="E22" s="32">
        <v>4</v>
      </c>
      <c r="F22" s="33">
        <f t="shared" si="1"/>
        <v>3.1788044999999865E-13</v>
      </c>
      <c r="G22" s="10"/>
      <c r="H22" s="10"/>
      <c r="I22" s="9"/>
    </row>
    <row r="23" spans="5:9" ht="24" customHeight="1" x14ac:dyDescent="0.3">
      <c r="E23" s="32">
        <v>3</v>
      </c>
      <c r="F23" s="33">
        <f t="shared" si="1"/>
        <v>8.3105999999999958E-15</v>
      </c>
      <c r="G23" s="10"/>
      <c r="H23" s="10"/>
      <c r="I23" s="9"/>
    </row>
    <row r="24" spans="5:9" ht="24" customHeight="1" x14ac:dyDescent="0.3">
      <c r="E24" s="32">
        <v>2</v>
      </c>
      <c r="F24" s="33">
        <f t="shared" si="1"/>
        <v>1.5390000000000012E-16</v>
      </c>
      <c r="G24" s="10"/>
      <c r="H24" s="10"/>
      <c r="I24" s="9"/>
    </row>
    <row r="25" spans="5:9" ht="24" customHeight="1" x14ac:dyDescent="0.3">
      <c r="E25" s="32">
        <v>1</v>
      </c>
      <c r="F25" s="33">
        <f t="shared" si="1"/>
        <v>1.7999999999999935E-18</v>
      </c>
      <c r="G25" s="10"/>
      <c r="H25" s="10"/>
      <c r="I25" s="9"/>
    </row>
    <row r="26" spans="5:9" ht="24" customHeight="1" thickBot="1" x14ac:dyDescent="0.35">
      <c r="E26" s="34">
        <v>0</v>
      </c>
      <c r="F26" s="35">
        <f t="shared" si="1"/>
        <v>9.9999999999999212E-21</v>
      </c>
      <c r="G26" s="10"/>
      <c r="H26" s="10"/>
      <c r="I26" s="9"/>
    </row>
  </sheetData>
  <mergeCells count="5">
    <mergeCell ref="A4:B4"/>
    <mergeCell ref="E4:F4"/>
    <mergeCell ref="C2:H2"/>
    <mergeCell ref="A1:H1"/>
    <mergeCell ref="A2:B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F3FC5AAD669145B8AC5E155E8CBF0A" ma:contentTypeVersion="13" ma:contentTypeDescription="Create a new document." ma:contentTypeScope="" ma:versionID="11dce0fc4010c7fe83fc097bde37492e">
  <xsd:schema xmlns:xsd="http://www.w3.org/2001/XMLSchema" xmlns:xs="http://www.w3.org/2001/XMLSchema" xmlns:p="http://schemas.microsoft.com/office/2006/metadata/properties" xmlns:ns2="a216b0c8-fcd5-406e-8079-2a7ae6586a16" xmlns:ns3="b09fcf71-427c-4934-afce-319b36348280" targetNamespace="http://schemas.microsoft.com/office/2006/metadata/properties" ma:root="true" ma:fieldsID="0bad80d0d4e2e18b61705d3b3d71f29b" ns2:_="" ns3:_="">
    <xsd:import namespace="a216b0c8-fcd5-406e-8079-2a7ae6586a16"/>
    <xsd:import namespace="b09fcf71-427c-4934-afce-319b36348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6b0c8-fcd5-406e-8079-2a7ae6586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f54bde2-7ae1-46a6-9cca-9d61fbeba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fcf71-427c-4934-afce-319b3634828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8fd136d-6001-4d17-98b3-7e03af142356}" ma:internalName="TaxCatchAll" ma:showField="CatchAllData" ma:web="b09fcf71-427c-4934-afce-319b36348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6b0c8-fcd5-406e-8079-2a7ae6586a16">
      <Terms xmlns="http://schemas.microsoft.com/office/infopath/2007/PartnerControls"/>
    </lcf76f155ced4ddcb4097134ff3c332f>
    <TaxCatchAll xmlns="b09fcf71-427c-4934-afce-319b36348280" xsi:nil="true"/>
  </documentManagement>
</p:properties>
</file>

<file path=customXml/itemProps1.xml><?xml version="1.0" encoding="utf-8"?>
<ds:datastoreItem xmlns:ds="http://schemas.openxmlformats.org/officeDocument/2006/customXml" ds:itemID="{4BD79EDF-DFAB-4497-8D38-6758B3DE9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D0947-7A65-465D-8B0C-95945CD30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6b0c8-fcd5-406e-8079-2a7ae6586a16"/>
    <ds:schemaRef ds:uri="b09fcf71-427c-4934-afce-319b36348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E727EC-B83A-454B-9BFC-4B674BF8C1BE}">
  <ds:schemaRefs>
    <ds:schemaRef ds:uri="http://schemas.microsoft.com/office/2006/metadata/properties"/>
    <ds:schemaRef ds:uri="b09fcf71-427c-4934-afce-319b36348280"/>
    <ds:schemaRef ds:uri="http://www.w3.org/XML/1998/namespace"/>
    <ds:schemaRef ds:uri="http://purl.org/dc/elements/1.1/"/>
    <ds:schemaRef ds:uri="a216b0c8-fcd5-406e-8079-2a7ae6586a16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Kathleen Schmidt</cp:lastModifiedBy>
  <dcterms:created xsi:type="dcterms:W3CDTF">2016-07-26T00:19:56Z</dcterms:created>
  <dcterms:modified xsi:type="dcterms:W3CDTF">2025-09-16T14:36:17Z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0x0101008DF3FC5AAD669145B8AC5E155E8CBF0A</vt:lpwstr>
  </property>
  <property fmtid="{D5CDD505-2E9C-101B-9397-08002B2CF9AE}" pid="3" name="MediaServiceImageTags">
    <vt:lpwstr/>
  </property>
</Properties>
</file>