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ubbardresearch0.sharepoint.com/sites/HTMAPMBook/Shared Documents/General/Chapters/Spreadsheets for Website/"/>
    </mc:Choice>
  </mc:AlternateContent>
  <xr:revisionPtr revIDLastSave="373" documentId="8_{CF54AEB5-2581-49EC-89C5-ABA1EAA23A77}" xr6:coauthVersionLast="47" xr6:coauthVersionMax="47" xr10:uidLastSave="{AE2E2263-85BC-4B05-A50A-3BA16E62D46F}"/>
  <bookViews>
    <workbookView xWindow="3108" yWindow="12" windowWidth="27528" windowHeight="11772" xr2:uid="{4CCE3CE7-E908-40F5-8A16-9526AF981774}"/>
  </bookViews>
  <sheets>
    <sheet name="Simple Bayes" sheetId="1" r:id="rId1"/>
  </sheets>
  <definedNames>
    <definedName name="PM_sparklinesForInputs" hidden="1">TRUE</definedName>
    <definedName name="PM_sparklinesForOutputs" hidden="1">TRUE</definedName>
    <definedName name="PM_sparklinesIONumberOfBins" hidde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H17" i="1"/>
  <c r="L16" i="1" s="1"/>
  <c r="H11" i="1"/>
  <c r="H12" i="1" s="1"/>
  <c r="L17" i="1"/>
  <c r="L11" i="1"/>
  <c r="L12" i="1" s="1"/>
  <c r="J10" i="1"/>
  <c r="H23" i="1" l="1"/>
  <c r="E30" i="1" s="1"/>
  <c r="E31" i="1" s="1"/>
  <c r="G32" i="1" s="1"/>
  <c r="G33" i="1" s="1"/>
  <c r="H24" i="1" l="1"/>
  <c r="J30" i="1" s="1"/>
  <c r="J31" i="1" s="1"/>
  <c r="L32" i="1" s="1"/>
  <c r="L33" i="1" s="1"/>
  <c r="K24" i="1"/>
  <c r="K25" i="1" s="1"/>
</calcChain>
</file>

<file path=xl/sharedStrings.xml><?xml version="1.0" encoding="utf-8"?>
<sst xmlns="http://schemas.openxmlformats.org/spreadsheetml/2006/main" count="46" uniqueCount="39">
  <si>
    <t>Probabilities Under Uncertainty: Simple Bayesian Examples</t>
  </si>
  <si>
    <t>"It Depends" - If I knew this, I would change this probability.</t>
  </si>
  <si>
    <t>If we knew which urn we drew from, we would know the probability of drawing a red marble. This is a Conditional Probability. The probability of drawing Red given we are drawing from urn A, can be written as P(R|A).</t>
  </si>
  <si>
    <t>Urn A</t>
  </si>
  <si>
    <t>Urn B</t>
  </si>
  <si>
    <t>P(R|A)=</t>
  </si>
  <si>
    <t>P(R|B)=</t>
  </si>
  <si>
    <t>P(G|A)=</t>
  </si>
  <si>
    <t>P(G|B)=</t>
  </si>
  <si>
    <t>"To Be or Not to Be" - What is my current uncertainty?</t>
  </si>
  <si>
    <r>
      <t xml:space="preserve">The probability we are drawing from urn A or B is written P(A) and P(B) respectively. This is the "prior" probability, or "What do I know now?"
These are mutually exclusive and collectively exhaustive, so they follow the </t>
    </r>
    <r>
      <rPr>
        <i/>
        <sz val="18"/>
        <color theme="1"/>
        <rFont val="Calibri"/>
        <family val="2"/>
        <scheme val="minor"/>
      </rPr>
      <t>Compliment Rule: P(A)+P(~A)=1.</t>
    </r>
  </si>
  <si>
    <t>Prior</t>
  </si>
  <si>
    <t>P(A)=</t>
  </si>
  <si>
    <t>B</t>
  </si>
  <si>
    <t>P(B)=</t>
  </si>
  <si>
    <t>A</t>
  </si>
  <si>
    <t>"What might I see if I look?" - What's the chance of a particular observation?</t>
  </si>
  <si>
    <r>
      <t xml:space="preserve">The chance of drawing a red marble, without knowing which urn you draw from, is the probability weighted average of drawing red from each urn. 
This is the </t>
    </r>
    <r>
      <rPr>
        <i/>
        <sz val="18"/>
        <color theme="1"/>
        <rFont val="Calibri"/>
        <family val="2"/>
        <scheme val="minor"/>
      </rPr>
      <t>Law of Total Probability: P(R)=P(R|A)P(A)+P(R|B)P(B)</t>
    </r>
    <r>
      <rPr>
        <sz val="18"/>
        <color theme="1"/>
        <rFont val="Calibri"/>
        <family val="2"/>
        <scheme val="minor"/>
      </rPr>
      <t>.</t>
    </r>
  </si>
  <si>
    <t>Total Probability</t>
  </si>
  <si>
    <t>STEPS</t>
  </si>
  <si>
    <t>What did I learn?</t>
  </si>
  <si>
    <r>
      <t xml:space="preserve">New information (even one draw) updates my prior to a </t>
    </r>
    <r>
      <rPr>
        <i/>
        <u/>
        <sz val="18"/>
        <color theme="1"/>
        <rFont val="Calibri"/>
        <family val="2"/>
        <scheme val="minor"/>
      </rPr>
      <t>posterior</t>
    </r>
    <r>
      <rPr>
        <i/>
        <sz val="18"/>
        <color theme="1"/>
        <rFont val="Calibri"/>
        <family val="2"/>
        <scheme val="minor"/>
      </rPr>
      <t xml:space="preserve"> </t>
    </r>
    <r>
      <rPr>
        <sz val="18"/>
        <color theme="1"/>
        <rFont val="Calibri"/>
        <family val="2"/>
        <scheme val="minor"/>
      </rPr>
      <t xml:space="preserve">probability. 
This is computed using the priors, the conditionals, and the total probabilities with </t>
    </r>
    <r>
      <rPr>
        <b/>
        <i/>
        <sz val="18"/>
        <color theme="1"/>
        <rFont val="Calibri"/>
        <family val="2"/>
        <scheme val="minor"/>
      </rPr>
      <t>Bayes Rule: 
P(A|R)=P(A)P(R|A)/P(R)</t>
    </r>
    <r>
      <rPr>
        <sz val="18"/>
        <color theme="1"/>
        <rFont val="Calibri"/>
        <family val="2"/>
        <scheme val="minor"/>
      </rPr>
      <t>.</t>
    </r>
  </si>
  <si>
    <t>If Red is drawn…</t>
  </si>
  <si>
    <t>If Green is drawn…</t>
  </si>
  <si>
    <t>P(A|R)=</t>
  </si>
  <si>
    <t>P(A|G)=</t>
  </si>
  <si>
    <t>P(B|R)=</t>
  </si>
  <si>
    <t>P(B|G)=</t>
  </si>
  <si>
    <t>P(R)=</t>
  </si>
  <si>
    <t>P(G)=</t>
  </si>
  <si>
    <r>
      <rPr>
        <b/>
        <sz val="18"/>
        <color theme="1"/>
        <rFont val="Calibri"/>
        <family val="2"/>
        <scheme val="minor"/>
      </rPr>
      <t>Instructions:</t>
    </r>
    <r>
      <rPr>
        <sz val="18"/>
        <color theme="1"/>
        <rFont val="Calibri"/>
        <family val="2"/>
        <scheme val="minor"/>
      </rPr>
      <t xml:space="preserve"> Bayesian methods allow you to compute the probability of an event based on a prior belief and new data. The charts below illustrate a simple example of Bayesian inference.
Imagine two urns, A and B, each containing a large number of red and green marbles, but with different proportions of colors. You know the color proportions in each urn, but you do not know which urn is which. You draw a single marble at random and try to determine the probability that it came from urn A based on its color.
In this analogy, urn A represents a hypothesis </t>
    </r>
    <r>
      <rPr>
        <i/>
        <sz val="18"/>
        <color theme="1"/>
        <rFont val="Calibri"/>
        <family val="2"/>
        <scheme val="minor"/>
      </rPr>
      <t>H</t>
    </r>
    <r>
      <rPr>
        <sz val="18"/>
        <color theme="1"/>
        <rFont val="Calibri"/>
        <family val="2"/>
        <scheme val="minor"/>
      </rPr>
      <t xml:space="preserve"> being true, and the draw of a red marble represents the observed data</t>
    </r>
    <r>
      <rPr>
        <i/>
        <sz val="18"/>
        <color theme="1"/>
        <rFont val="Calibri"/>
        <family val="2"/>
        <scheme val="minor"/>
      </rPr>
      <t xml:space="preserve"> D</t>
    </r>
    <r>
      <rPr>
        <sz val="18"/>
        <color theme="1"/>
        <rFont val="Calibri"/>
        <family val="2"/>
        <scheme val="minor"/>
      </rPr>
      <t xml:space="preserve">. You begin with a prior belief about </t>
    </r>
    <r>
      <rPr>
        <i/>
        <sz val="18"/>
        <color theme="1"/>
        <rFont val="Calibri"/>
        <family val="2"/>
        <scheme val="minor"/>
      </rPr>
      <t>H</t>
    </r>
    <r>
      <rPr>
        <sz val="18"/>
        <color theme="1"/>
        <rFont val="Calibri"/>
        <family val="2"/>
        <scheme val="minor"/>
      </rPr>
      <t xml:space="preserve">, denoted </t>
    </r>
    <r>
      <rPr>
        <i/>
        <sz val="18"/>
        <color theme="1"/>
        <rFont val="Calibri"/>
        <family val="2"/>
        <scheme val="minor"/>
      </rPr>
      <t>P(H)</t>
    </r>
    <r>
      <rPr>
        <sz val="18"/>
        <color theme="1"/>
        <rFont val="Calibri"/>
        <family val="2"/>
        <scheme val="minor"/>
      </rPr>
      <t xml:space="preserve">, and wish to update that belief in light of the observed data, resulting in </t>
    </r>
    <r>
      <rPr>
        <i/>
        <sz val="18"/>
        <color theme="1"/>
        <rFont val="Calibri"/>
        <family val="2"/>
        <scheme val="minor"/>
      </rPr>
      <t>P(H|D)</t>
    </r>
    <r>
      <rPr>
        <sz val="18"/>
        <color theme="1"/>
        <rFont val="Calibri"/>
        <family val="2"/>
        <scheme val="minor"/>
      </rPr>
      <t xml:space="preserve">—the probability of </t>
    </r>
    <r>
      <rPr>
        <i/>
        <sz val="18"/>
        <color theme="1"/>
        <rFont val="Calibri"/>
        <family val="2"/>
        <scheme val="minor"/>
      </rPr>
      <t>H</t>
    </r>
    <r>
      <rPr>
        <sz val="18"/>
        <color theme="1"/>
        <rFont val="Calibri"/>
        <family val="2"/>
        <scheme val="minor"/>
      </rPr>
      <t xml:space="preserve"> given </t>
    </r>
    <r>
      <rPr>
        <i/>
        <sz val="18"/>
        <color theme="1"/>
        <rFont val="Calibri"/>
        <family val="2"/>
        <scheme val="minor"/>
      </rPr>
      <t>D</t>
    </r>
    <r>
      <rPr>
        <sz val="18"/>
        <color theme="1"/>
        <rFont val="Calibri"/>
        <family val="2"/>
        <scheme val="minor"/>
      </rPr>
      <t>.
This simple example mirrors many real-world applications (see Examples) and also forms the foundation for more complex Bayesian methods shown in other worksheets.</t>
    </r>
  </si>
  <si>
    <t>Example 1: Predicting if AI will perform better than humans on a task</t>
  </si>
  <si>
    <t>Example 2: Predicting if a project will be canceled</t>
  </si>
  <si>
    <r>
      <rPr>
        <b/>
        <sz val="18"/>
        <color theme="1"/>
        <rFont val="Calibri"/>
        <family val="2"/>
        <scheme val="minor"/>
      </rPr>
      <t>Setup</t>
    </r>
    <r>
      <rPr>
        <sz val="18"/>
        <color theme="1"/>
        <rFont val="Calibri"/>
        <family val="2"/>
        <scheme val="minor"/>
      </rPr>
      <t>: You want to determine whether an AI agent will do a particular task better than a human. You don’t know how either the AI or the human will perform in the real-world task, so you first run a test. The test isn’t perfect, but it provides useful evidence. You can assign different probabilities to whether the human is better than the AI on the real task, different probabilities to the various test outcomes, and different probabilities to the human being better on the real task given that they performed better on the test, and so on.
You need to define:
A (Urn A): The set of tasks where the AI is better
B (Urn B): The set of tasks where the human is better
R (Red): The cases where the initial test shows better AI performance
G (Green): The cases where the initial test shows better human performance</t>
    </r>
  </si>
  <si>
    <r>
      <rPr>
        <b/>
        <sz val="18"/>
        <color theme="1"/>
        <rFont val="Calibri"/>
        <family val="2"/>
        <scheme val="minor"/>
      </rPr>
      <t xml:space="preserve">Setup: </t>
    </r>
    <r>
      <rPr>
        <sz val="18"/>
        <color theme="1"/>
        <rFont val="Calibri"/>
        <family val="2"/>
        <scheme val="minor"/>
      </rPr>
      <t>You have a report on the end result of previous projects, and you want to calculate the probability that your new project will be canceled. You also know that your project will be over budget. Unfortunately, the report only tells you the proportion of projects that were completed and the proportion of completed and canceled projects that were over and under budget.
How do you get to the probability that your project will be canceled given it is overbudget? 
You need to define:
A (Urn A): The set of completed projects
B (Urn B): The set of canceled projects
R (Red): The projects that are over budget
G (Green): The projects that are under budget</t>
    </r>
  </si>
  <si>
    <t>Change the Yellow Cells</t>
  </si>
  <si>
    <t>The Grey Cells are Computed Output</t>
  </si>
  <si>
    <t>1) Enter the percent of tasks where the AI agent performs better on a test when the AI agent is in fact better at the real-world task. This will give us P(R|A) and P(G|A). Try 80% for P(R|A).
2) Enter the percent of tasks where the AI agent performs better on a test when the human is in fact better at the real-world task. This gives us P(R|B) and P(G|B). Try 60% for P(R|B).
3) Enter the percent of real-world tasks where the AI agent is better than a human. Try 30% for P(A).
4) Use the law of total probability to get P(R) and P(G). [Automatic]
5) Calculate P(A|R), P(B|R), P(A|G), and P(B|G). [Automatic]
Now you know the likelihood that an AI agent will perform better on a real-world task if the initial test shows that the AI was better, or P(A|R). If you use the values above, you should get 36.4%.</t>
  </si>
  <si>
    <t>1) Enter the percent of completed projects that were over budget [P(R|A)] and under budget [P(G|A)]. Try 70% for P(R|A).
2) Enter the percent of canceled projects that were over and under budget. This gives us P(R|B) and P(G|B). Try 90% for the percent over budget [P(R|B)].
3) Enter the total percent of projects that were completed [P(A)] versus canceled [P(B)]. Try 80% for P(A).
4) Use the law of total probability to get P(R) and P(G).
5) Calculate P(A|R), P(B|R), P(A|G), and P(B|G).
Now you know the likelihood that your project will be canceled if it is over budget, or P(B|R). If you use the above values, you should get 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</si>
</sst>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000%"/>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26"/>
      <color theme="0"/>
      <name val="Calibri"/>
      <family val="2"/>
      <scheme val="minor"/>
    </font>
    <font>
      <sz val="28"/>
      <color theme="1"/>
      <name val="Calibri"/>
      <family val="2"/>
      <scheme val="minor"/>
    </font>
    <font>
      <sz val="16"/>
      <color theme="1"/>
      <name val="Calibri"/>
      <family val="2"/>
      <scheme val="minor"/>
    </font>
    <font>
      <sz val="18"/>
      <color theme="1"/>
      <name val="Calibri"/>
      <family val="2"/>
      <scheme val="minor"/>
    </font>
    <font>
      <sz val="14"/>
      <color theme="1"/>
      <name val="Calibri"/>
      <family val="2"/>
      <scheme val="minor"/>
    </font>
    <font>
      <b/>
      <sz val="22"/>
      <color theme="0"/>
      <name val="Calibri"/>
      <family val="2"/>
      <scheme val="minor"/>
    </font>
    <font>
      <b/>
      <sz val="20"/>
      <color theme="0"/>
      <name val="Calibri"/>
      <family val="2"/>
      <scheme val="minor"/>
    </font>
    <font>
      <sz val="11"/>
      <color theme="4" tint="0.79998168889431442"/>
      <name val="Calibri"/>
      <family val="2"/>
      <scheme val="minor"/>
    </font>
    <font>
      <sz val="22"/>
      <name val="Calibri"/>
      <family val="2"/>
      <scheme val="minor"/>
    </font>
    <font>
      <b/>
      <sz val="20"/>
      <name val="Calibri"/>
      <family val="2"/>
      <scheme val="minor"/>
    </font>
    <font>
      <sz val="14"/>
      <color theme="4" tint="0.79998168889431442"/>
      <name val="Calibri"/>
      <family val="2"/>
      <scheme val="minor"/>
    </font>
    <font>
      <sz val="18"/>
      <color theme="4" tint="0.79998168889431442"/>
      <name val="Calibri"/>
      <family val="2"/>
      <scheme val="minor"/>
    </font>
    <font>
      <b/>
      <sz val="18"/>
      <color theme="0"/>
      <name val="Calibri"/>
      <family val="2"/>
      <scheme val="minor"/>
    </font>
    <font>
      <b/>
      <sz val="18"/>
      <name val="Calibri"/>
      <family val="2"/>
      <scheme val="minor"/>
    </font>
    <font>
      <sz val="14"/>
      <name val="Calibri"/>
      <family val="2"/>
      <scheme val="minor"/>
    </font>
    <font>
      <i/>
      <u/>
      <sz val="18"/>
      <color theme="1"/>
      <name val="Calibri"/>
      <family val="2"/>
      <scheme val="minor"/>
    </font>
    <font>
      <i/>
      <sz val="18"/>
      <color theme="1"/>
      <name val="Calibri"/>
      <family val="2"/>
      <scheme val="minor"/>
    </font>
    <font>
      <b/>
      <i/>
      <sz val="18"/>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0" fillId="0" borderId="0" xfId="0" applyAlignment="1">
      <alignment vertical="center"/>
    </xf>
    <xf numFmtId="0" fontId="4" fillId="0" borderId="4" xfId="0" applyFont="1" applyBorder="1" applyAlignment="1">
      <alignment vertical="center"/>
    </xf>
    <xf numFmtId="0" fontId="4" fillId="0" borderId="0" xfId="0" applyFont="1" applyAlignment="1">
      <alignment vertical="center"/>
    </xf>
    <xf numFmtId="0" fontId="0" fillId="0" borderId="8" xfId="0" applyBorder="1"/>
    <xf numFmtId="0" fontId="0" fillId="0" borderId="5" xfId="0" applyBorder="1" applyAlignment="1">
      <alignment vertical="center"/>
    </xf>
    <xf numFmtId="0" fontId="5" fillId="0" borderId="6" xfId="0" applyFont="1" applyBorder="1" applyAlignment="1">
      <alignment vertical="center" wrapText="1"/>
    </xf>
    <xf numFmtId="0" fontId="5" fillId="0" borderId="9" xfId="0" applyFont="1" applyBorder="1" applyAlignment="1">
      <alignment vertical="center" wrapText="1"/>
    </xf>
    <xf numFmtId="0" fontId="0" fillId="0" borderId="10" xfId="0" applyBorder="1" applyAlignment="1">
      <alignment vertical="center"/>
    </xf>
    <xf numFmtId="0" fontId="7" fillId="0" borderId="4" xfId="0" applyFont="1" applyBorder="1" applyAlignment="1">
      <alignment horizontal="center" vertical="center" wrapText="1"/>
    </xf>
    <xf numFmtId="0" fontId="9" fillId="2" borderId="1" xfId="0" applyFont="1" applyFill="1" applyBorder="1" applyAlignment="1">
      <alignment horizontal="center" vertical="center"/>
    </xf>
    <xf numFmtId="0" fontId="10" fillId="3" borderId="6" xfId="0" applyFont="1" applyFill="1" applyBorder="1" applyAlignment="1">
      <alignment vertical="center"/>
    </xf>
    <xf numFmtId="0" fontId="10" fillId="3" borderId="7" xfId="0" applyFont="1" applyFill="1" applyBorder="1" applyAlignment="1">
      <alignment vertical="center"/>
    </xf>
    <xf numFmtId="0" fontId="11" fillId="3" borderId="6" xfId="0" applyFont="1" applyFill="1" applyBorder="1" applyAlignment="1">
      <alignment vertical="center"/>
    </xf>
    <xf numFmtId="164" fontId="12" fillId="4" borderId="12" xfId="0" applyNumberFormat="1" applyFont="1" applyFill="1" applyBorder="1" applyAlignment="1">
      <alignment horizontal="center" vertical="center"/>
    </xf>
    <xf numFmtId="0" fontId="10" fillId="3" borderId="8" xfId="0" applyFont="1" applyFill="1" applyBorder="1" applyAlignment="1">
      <alignment vertical="center"/>
    </xf>
    <xf numFmtId="0" fontId="9" fillId="2" borderId="2" xfId="0" applyFont="1" applyFill="1" applyBorder="1" applyAlignment="1">
      <alignment horizontal="center" vertical="center"/>
    </xf>
    <xf numFmtId="164" fontId="12" fillId="5" borderId="12" xfId="0" applyNumberFormat="1" applyFont="1" applyFill="1" applyBorder="1" applyAlignment="1">
      <alignment horizontal="center" vertical="center"/>
    </xf>
    <xf numFmtId="0" fontId="0" fillId="3" borderId="4"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10" fillId="3" borderId="10" xfId="0" applyFont="1" applyFill="1" applyBorder="1" applyAlignment="1">
      <alignment vertical="center"/>
    </xf>
    <xf numFmtId="9" fontId="14" fillId="3" borderId="10" xfId="0" applyNumberFormat="1" applyFont="1" applyFill="1" applyBorder="1" applyAlignment="1">
      <alignment vertical="center"/>
    </xf>
    <xf numFmtId="0" fontId="10" fillId="3" borderId="11" xfId="0" applyFont="1" applyFill="1" applyBorder="1" applyAlignment="1">
      <alignment vertical="center"/>
    </xf>
    <xf numFmtId="0" fontId="15" fillId="2" borderId="1" xfId="0" applyFont="1" applyFill="1" applyBorder="1" applyAlignment="1">
      <alignment horizontal="center" vertical="center"/>
    </xf>
    <xf numFmtId="0" fontId="13" fillId="3" borderId="7" xfId="0" applyFont="1" applyFill="1" applyBorder="1" applyAlignment="1">
      <alignment vertical="center" wrapText="1"/>
    </xf>
    <xf numFmtId="164" fontId="16" fillId="4" borderId="12" xfId="0" applyNumberFormat="1" applyFont="1" applyFill="1" applyBorder="1" applyAlignment="1">
      <alignment horizontal="center" vertical="center"/>
    </xf>
    <xf numFmtId="0" fontId="13" fillId="3" borderId="8" xfId="0" applyFont="1" applyFill="1" applyBorder="1" applyAlignment="1">
      <alignment vertical="center" wrapText="1"/>
    </xf>
    <xf numFmtId="164" fontId="16" fillId="5" borderId="12" xfId="0" applyNumberFormat="1" applyFont="1" applyFill="1" applyBorder="1" applyAlignment="1">
      <alignment horizontal="center" vertical="center"/>
    </xf>
    <xf numFmtId="0" fontId="13" fillId="3" borderId="11" xfId="0" applyFont="1" applyFill="1" applyBorder="1" applyAlignment="1">
      <alignment vertical="center" wrapText="1"/>
    </xf>
    <xf numFmtId="0" fontId="17" fillId="6" borderId="4" xfId="0" applyFont="1" applyFill="1" applyBorder="1" applyAlignment="1">
      <alignment vertical="center" wrapText="1"/>
    </xf>
    <xf numFmtId="0" fontId="0" fillId="3" borderId="6" xfId="0" applyFill="1" applyBorder="1" applyAlignment="1">
      <alignment vertical="center"/>
    </xf>
    <xf numFmtId="0" fontId="0" fillId="3" borderId="8" xfId="0" applyFill="1" applyBorder="1" applyAlignment="1">
      <alignment vertical="center"/>
    </xf>
    <xf numFmtId="0" fontId="0" fillId="0" borderId="4" xfId="0" applyBorder="1" applyAlignment="1">
      <alignment vertical="center"/>
    </xf>
    <xf numFmtId="0" fontId="0" fillId="3" borderId="7" xfId="0" applyFill="1" applyBorder="1" applyAlignment="1">
      <alignment vertical="center"/>
    </xf>
    <xf numFmtId="0" fontId="17" fillId="3" borderId="6" xfId="0" applyFont="1" applyFill="1" applyBorder="1" applyAlignment="1">
      <alignment vertical="center" wrapText="1"/>
    </xf>
    <xf numFmtId="0" fontId="15" fillId="2" borderId="2" xfId="0" applyFont="1" applyFill="1" applyBorder="1" applyAlignment="1">
      <alignment horizontal="center" vertical="center"/>
    </xf>
    <xf numFmtId="164" fontId="16" fillId="5" borderId="13" xfId="0" applyNumberFormat="1" applyFont="1" applyFill="1" applyBorder="1" applyAlignment="1">
      <alignment horizontal="center" vertical="center"/>
    </xf>
    <xf numFmtId="0" fontId="2" fillId="0" borderId="0" xfId="0" applyFont="1" applyAlignment="1">
      <alignment vertical="center"/>
    </xf>
    <xf numFmtId="9" fontId="6" fillId="0" borderId="0" xfId="1" applyFont="1" applyFill="1" applyBorder="1" applyAlignment="1">
      <alignment vertical="center"/>
    </xf>
    <xf numFmtId="0" fontId="5" fillId="0" borderId="0" xfId="0" applyFont="1" applyAlignment="1">
      <alignment vertical="center" wrapText="1"/>
    </xf>
    <xf numFmtId="0" fontId="19" fillId="3" borderId="4" xfId="0" applyFont="1" applyFill="1" applyBorder="1" applyAlignment="1">
      <alignment horizontal="left" vertical="center" indent="1"/>
    </xf>
    <xf numFmtId="0" fontId="19" fillId="3" borderId="9" xfId="0" applyFont="1" applyFill="1" applyBorder="1" applyAlignment="1">
      <alignment horizontal="left" vertical="center" indent="1"/>
    </xf>
    <xf numFmtId="0" fontId="10" fillId="3" borderId="0" xfId="0" applyFont="1" applyFill="1" applyAlignment="1">
      <alignment vertical="center"/>
    </xf>
    <xf numFmtId="9" fontId="14" fillId="3" borderId="8" xfId="0" applyNumberFormat="1" applyFont="1" applyFill="1" applyBorder="1" applyAlignment="1">
      <alignment vertical="center"/>
    </xf>
    <xf numFmtId="9" fontId="14" fillId="3" borderId="11" xfId="0" applyNumberFormat="1" applyFont="1" applyFill="1" applyBorder="1" applyAlignment="1">
      <alignment vertical="center"/>
    </xf>
    <xf numFmtId="0" fontId="0" fillId="0" borderId="8" xfId="0" applyBorder="1" applyAlignment="1">
      <alignment vertical="center"/>
    </xf>
    <xf numFmtId="0" fontId="7" fillId="0" borderId="0" xfId="0" applyFont="1" applyAlignment="1">
      <alignment horizontal="center" vertical="center" wrapText="1"/>
    </xf>
    <xf numFmtId="0" fontId="13" fillId="3" borderId="0" xfId="0" applyFont="1" applyFill="1" applyAlignment="1">
      <alignment vertical="center" wrapText="1"/>
    </xf>
    <xf numFmtId="0" fontId="0" fillId="3" borderId="0" xfId="0" applyFill="1" applyAlignment="1">
      <alignment vertical="center"/>
    </xf>
    <xf numFmtId="9" fontId="14" fillId="3" borderId="0" xfId="0" applyNumberFormat="1" applyFont="1" applyFill="1" applyAlignment="1">
      <alignment vertical="center"/>
    </xf>
    <xf numFmtId="0" fontId="17" fillId="6" borderId="0" xfId="0" applyFont="1" applyFill="1" applyAlignment="1">
      <alignment vertical="center" wrapText="1"/>
    </xf>
    <xf numFmtId="0" fontId="0" fillId="0" borderId="0" xfId="0" applyAlignment="1">
      <alignment horizontal="center" vertical="center"/>
    </xf>
    <xf numFmtId="9" fontId="10" fillId="3" borderId="0" xfId="0" applyNumberFormat="1" applyFont="1" applyFill="1" applyAlignment="1">
      <alignment vertical="center"/>
    </xf>
    <xf numFmtId="0" fontId="17" fillId="3" borderId="0" xfId="0" applyFont="1" applyFill="1" applyAlignment="1">
      <alignment vertical="center" wrapText="1"/>
    </xf>
    <xf numFmtId="165" fontId="0" fillId="0" borderId="0" xfId="0" applyNumberFormat="1" applyAlignment="1">
      <alignment vertical="center"/>
    </xf>
    <xf numFmtId="0" fontId="0" fillId="0" borderId="7" xfId="0" applyBorder="1" applyAlignment="1">
      <alignment vertical="center"/>
    </xf>
    <xf numFmtId="0" fontId="6" fillId="3" borderId="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8" xfId="0" applyFont="1" applyFill="1" applyBorder="1" applyAlignment="1">
      <alignment horizontal="left" vertical="center" wrapText="1" indent="1"/>
    </xf>
    <xf numFmtId="0" fontId="6" fillId="3" borderId="9" xfId="0" applyFont="1" applyFill="1" applyBorder="1" applyAlignment="1">
      <alignment horizontal="left" vertical="center" wrapText="1" indent="1"/>
    </xf>
    <xf numFmtId="0" fontId="6" fillId="3" borderId="10" xfId="0" applyFont="1" applyFill="1" applyBorder="1" applyAlignment="1">
      <alignment horizontal="left" vertical="center" wrapText="1" indent="1"/>
    </xf>
    <xf numFmtId="0" fontId="6" fillId="3" borderId="11" xfId="0" applyFont="1" applyFill="1" applyBorder="1" applyAlignment="1">
      <alignment horizontal="left" vertical="center" wrapText="1" indent="1"/>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6" fillId="0" borderId="4" xfId="0" applyFont="1" applyBorder="1" applyAlignment="1">
      <alignment horizontal="left" vertical="center" wrapText="1" indent="1"/>
    </xf>
    <xf numFmtId="0" fontId="6" fillId="0" borderId="0" xfId="0" applyFont="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2" borderId="1"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8" fillId="2" borderId="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16" fillId="0" borderId="1" xfId="0" applyFont="1" applyBorder="1" applyAlignment="1">
      <alignment horizontal="left" vertical="center" wrapText="1"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wrapText="1" inden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3" borderId="6" xfId="0" applyFont="1" applyFill="1" applyBorder="1" applyAlignment="1">
      <alignment horizontal="left" vertical="center" indent="1"/>
    </xf>
    <xf numFmtId="0" fontId="6" fillId="3" borderId="7" xfId="0" applyFont="1" applyFill="1" applyBorder="1" applyAlignment="1">
      <alignment horizontal="left" vertical="center" indent="1"/>
    </xf>
    <xf numFmtId="0" fontId="6" fillId="3" borderId="4" xfId="0" applyFont="1" applyFill="1" applyBorder="1" applyAlignment="1">
      <alignment horizontal="left" vertical="center" indent="1"/>
    </xf>
    <xf numFmtId="0" fontId="6" fillId="3" borderId="0" xfId="0" applyFont="1" applyFill="1" applyAlignment="1">
      <alignment horizontal="left" vertical="center" indent="1"/>
    </xf>
    <xf numFmtId="0" fontId="6" fillId="3" borderId="8" xfId="0" applyFont="1" applyFill="1" applyBorder="1" applyAlignment="1">
      <alignment horizontal="left" vertical="center" indent="1"/>
    </xf>
    <xf numFmtId="0" fontId="6" fillId="3" borderId="9" xfId="0" applyFont="1" applyFill="1" applyBorder="1" applyAlignment="1">
      <alignment horizontal="left" vertical="center" indent="1"/>
    </xf>
    <xf numFmtId="0" fontId="6" fillId="3" borderId="10" xfId="0" applyFont="1" applyFill="1" applyBorder="1" applyAlignment="1">
      <alignment horizontal="left" vertical="center" indent="1"/>
    </xf>
    <xf numFmtId="0" fontId="6" fillId="3" borderId="11" xfId="0" applyFont="1" applyFill="1" applyBorder="1" applyAlignment="1">
      <alignment horizontal="left" vertical="center" inden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19" fillId="3" borderId="4" xfId="0" applyFont="1" applyFill="1" applyBorder="1" applyAlignment="1">
      <alignment horizontal="left" vertical="center" indent="1"/>
    </xf>
    <xf numFmtId="0" fontId="19" fillId="3" borderId="0" xfId="0" applyFont="1" applyFill="1" applyAlignment="1">
      <alignment horizontal="left" vertical="center" indent="1"/>
    </xf>
    <xf numFmtId="0" fontId="19" fillId="3" borderId="9" xfId="0" applyFont="1" applyFill="1" applyBorder="1" applyAlignment="1">
      <alignment horizontal="left" vertical="center" indent="1"/>
    </xf>
    <xf numFmtId="0" fontId="19" fillId="3" borderId="10" xfId="0" applyFont="1" applyFill="1" applyBorder="1" applyAlignment="1">
      <alignment horizontal="left" vertical="center" indent="1"/>
    </xf>
    <xf numFmtId="0" fontId="6" fillId="0" borderId="0" xfId="0" applyFont="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accent1"/>
            </a:solidFill>
            <a:ln w="38100">
              <a:solidFill>
                <a:schemeClr val="bg1"/>
              </a:solidFill>
            </a:ln>
          </c:spPr>
          <c:dPt>
            <c:idx val="0"/>
            <c:bubble3D val="0"/>
            <c:spPr>
              <a:solidFill>
                <a:schemeClr val="accent1"/>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D3B-4D47-94BB-598B42EFAF48}"/>
              </c:ext>
            </c:extLst>
          </c:dPt>
          <c:dPt>
            <c:idx val="1"/>
            <c:bubble3D val="0"/>
            <c:spPr>
              <a:solidFill>
                <a:schemeClr val="accent2"/>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D3B-4D47-94BB-598B42EFAF48}"/>
              </c:ext>
            </c:extLst>
          </c:dPt>
          <c:dLbls>
            <c:dLbl>
              <c:idx val="0"/>
              <c:layout>
                <c:manualLayout>
                  <c:x val="-0.10249571057526857"/>
                  <c:y val="-0.28702810158478775"/>
                </c:manualLayout>
              </c:layout>
              <c:tx>
                <c:rich>
                  <a:bodyPr rot="0" spcFirstLastPara="1" vertOverflow="ellipsis" vert="horz" wrap="square" lIns="38100" tIns="19050" rIns="38100" bIns="19050" anchor="ctr" anchorCtr="1">
                    <a:noAutofit/>
                  </a:bodyPr>
                  <a:lstStyle/>
                  <a:p>
                    <a:pPr>
                      <a:defRPr sz="3200" b="1" i="0" u="none" strike="noStrike" kern="1200" baseline="0">
                        <a:ln>
                          <a:solidFill>
                            <a:schemeClr val="tx1"/>
                          </a:solidFill>
                        </a:ln>
                        <a:solidFill>
                          <a:schemeClr val="lt1"/>
                        </a:solidFill>
                        <a:latin typeface="+mn-lt"/>
                        <a:ea typeface="+mn-ea"/>
                        <a:cs typeface="+mn-cs"/>
                      </a:defRPr>
                    </a:pPr>
                    <a:fld id="{B5AF0DC4-27FE-4F4E-B136-E74177B642EE}" type="CATEGORYNAME">
                      <a:rPr lang="en-US" sz="3200">
                        <a:ln>
                          <a:solidFill>
                            <a:schemeClr val="tx1"/>
                          </a:solidFill>
                        </a:ln>
                      </a:rPr>
                      <a:pPr>
                        <a:defRPr sz="3200">
                          <a:ln>
                            <a:solidFill>
                              <a:schemeClr val="tx1"/>
                            </a:solidFill>
                          </a:ln>
                        </a:defRPr>
                      </a:pPr>
                      <a:t>[CATEGORY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3200" b="1" i="0" u="none" strike="noStrike" kern="1200" baseline="0">
                      <a:ln>
                        <a:solidFill>
                          <a:schemeClr val="tx1"/>
                        </a:solidFill>
                      </a:ln>
                      <a:solidFill>
                        <a:schemeClr val="l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35735614082722417"/>
                      <c:h val="0.15344257812926201"/>
                    </c:manualLayout>
                  </c15:layout>
                  <c15:dlblFieldTable/>
                  <c15:showDataLabelsRange val="0"/>
                </c:ext>
                <c:ext xmlns:c16="http://schemas.microsoft.com/office/drawing/2014/chart" uri="{C3380CC4-5D6E-409C-BE32-E72D297353CC}">
                  <c16:uniqueId val="{00000001-AD3B-4D47-94BB-598B42EFAF48}"/>
                </c:ext>
              </c:extLst>
            </c:dLbl>
            <c:dLbl>
              <c:idx val="1"/>
              <c:layout>
                <c:manualLayout>
                  <c:x val="-3.4274309022857809E-2"/>
                  <c:y val="0.19250051788197067"/>
                </c:manualLayout>
              </c:layout>
              <c:tx>
                <c:rich>
                  <a:bodyPr rot="0" spcFirstLastPara="1" vertOverflow="ellipsis" vert="horz" wrap="square" lIns="38100" tIns="19050" rIns="38100" bIns="19050" anchor="ctr" anchorCtr="1">
                    <a:noAutofit/>
                  </a:bodyPr>
                  <a:lstStyle/>
                  <a:p>
                    <a:pPr>
                      <a:defRPr sz="3200" b="1" i="0" u="none" strike="noStrike" kern="1200" baseline="0">
                        <a:ln>
                          <a:solidFill>
                            <a:schemeClr val="tx1"/>
                          </a:solidFill>
                        </a:ln>
                        <a:solidFill>
                          <a:schemeClr val="lt1"/>
                        </a:solidFill>
                        <a:latin typeface="+mn-lt"/>
                        <a:ea typeface="+mn-ea"/>
                        <a:cs typeface="+mn-cs"/>
                      </a:defRPr>
                    </a:pPr>
                    <a:fld id="{58001E43-86EF-45F8-AE0B-A4D153F1B273}" type="CATEGORYNAME">
                      <a:rPr lang="en-US" sz="3200">
                        <a:ln>
                          <a:solidFill>
                            <a:schemeClr val="tx1"/>
                          </a:solidFill>
                        </a:ln>
                      </a:rPr>
                      <a:pPr>
                        <a:defRPr sz="3200">
                          <a:ln>
                            <a:solidFill>
                              <a:schemeClr val="tx1"/>
                            </a:solidFill>
                          </a:ln>
                        </a:defRPr>
                      </a:pPr>
                      <a:t>[CATEGORY NAME]</a:t>
                    </a:fld>
                    <a:endParaRPr lang="en-US"/>
                  </a:p>
                </c:rich>
              </c:tx>
              <c:spPr>
                <a:noFill/>
                <a:ln>
                  <a:noFill/>
                </a:ln>
                <a:effectLst/>
              </c:spPr>
              <c:txPr>
                <a:bodyPr rot="0" spcFirstLastPara="1" vertOverflow="ellipsis" vert="horz" wrap="square" lIns="38100" tIns="19050" rIns="38100" bIns="19050" anchor="ctr" anchorCtr="1">
                  <a:noAutofit/>
                </a:bodyPr>
                <a:lstStyle/>
                <a:p>
                  <a:pPr>
                    <a:defRPr sz="3200" b="1" i="0" u="none" strike="noStrike" kern="1200" baseline="0">
                      <a:ln>
                        <a:solidFill>
                          <a:schemeClr val="tx1"/>
                        </a:solidFill>
                      </a:ln>
                      <a:solidFill>
                        <a:schemeClr val="l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manualLayout>
                      <c:w val="0.2717523038117155"/>
                      <c:h val="0.20886431022300919"/>
                    </c:manualLayout>
                  </c15:layout>
                  <c15:dlblFieldTable/>
                  <c15:showDataLabelsRange val="0"/>
                </c:ext>
                <c:ext xmlns:c16="http://schemas.microsoft.com/office/drawing/2014/chart" uri="{C3380CC4-5D6E-409C-BE32-E72D297353CC}">
                  <c16:uniqueId val="{00000003-AD3B-4D47-94BB-598B42EFAF48}"/>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ln>
                      <a:solidFill>
                        <a:schemeClr val="tx1"/>
                      </a:solidFill>
                    </a:ln>
                    <a:solidFill>
                      <a:schemeClr val="lt1"/>
                    </a:solidFill>
                    <a:latin typeface="+mn-lt"/>
                    <a:ea typeface="+mn-ea"/>
                    <a:cs typeface="+mn-cs"/>
                  </a:defRPr>
                </a:pPr>
                <a:endParaRPr lang="en-US"/>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'Simple Bayes'!$K$16:$K$17</c:f>
              <c:strCache>
                <c:ptCount val="2"/>
                <c:pt idx="0">
                  <c:v>B</c:v>
                </c:pt>
                <c:pt idx="1">
                  <c:v>A</c:v>
                </c:pt>
              </c:strCache>
            </c:strRef>
          </c:cat>
          <c:val>
            <c:numRef>
              <c:f>'Simple Bayes'!$L$16:$L$17</c:f>
              <c:numCache>
                <c:formatCode>General</c:formatCode>
                <c:ptCount val="2"/>
                <c:pt idx="0">
                  <c:v>0.5</c:v>
                </c:pt>
                <c:pt idx="1">
                  <c:v>0.5</c:v>
                </c:pt>
              </c:numCache>
            </c:numRef>
          </c:val>
          <c:extLst>
            <c:ext xmlns:c16="http://schemas.microsoft.com/office/drawing/2014/chart" uri="{C3380CC4-5D6E-409C-BE32-E72D297353CC}">
              <c16:uniqueId val="{00000004-AD3B-4D47-94BB-598B42EFAF48}"/>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dLblPos val="inEnd"/>
          <c:showLegendKey val="0"/>
          <c:showVal val="0"/>
          <c:showCatName val="0"/>
          <c:showSerName val="0"/>
          <c:showPercent val="1"/>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a:solidFill>
                <a:schemeClr val="bg1">
                  <a:lumMod val="95000"/>
                </a:schemeClr>
              </a:solidFill>
            </a:ln>
            <a:effectLst/>
          </c:spPr>
          <c:dPt>
            <c:idx val="0"/>
            <c:bubble3D val="0"/>
            <c:spPr>
              <a:solidFill>
                <a:srgbClr val="FF0000"/>
              </a:solidFill>
              <a:ln w="38100">
                <a:solidFill>
                  <a:schemeClr val="bg1">
                    <a:lumMod val="95000"/>
                  </a:schemeClr>
                </a:solidFill>
              </a:ln>
              <a:effectLst/>
            </c:spPr>
            <c:extLst>
              <c:ext xmlns:c16="http://schemas.microsoft.com/office/drawing/2014/chart" uri="{C3380CC4-5D6E-409C-BE32-E72D297353CC}">
                <c16:uniqueId val="{00000001-E3B6-4F41-A987-2F031F11C901}"/>
              </c:ext>
            </c:extLst>
          </c:dPt>
          <c:dPt>
            <c:idx val="1"/>
            <c:bubble3D val="0"/>
            <c:spPr>
              <a:solidFill>
                <a:srgbClr val="00B050"/>
              </a:solidFill>
              <a:ln w="38100">
                <a:solidFill>
                  <a:schemeClr val="bg1">
                    <a:lumMod val="95000"/>
                  </a:schemeClr>
                </a:solidFill>
              </a:ln>
              <a:effectLst/>
            </c:spPr>
            <c:extLst>
              <c:ext xmlns:c16="http://schemas.microsoft.com/office/drawing/2014/chart" uri="{C3380CC4-5D6E-409C-BE32-E72D297353CC}">
                <c16:uniqueId val="{00000003-E3B6-4F41-A987-2F031F11C901}"/>
              </c:ext>
            </c:extLst>
          </c:dPt>
          <c:dLbls>
            <c:delete val="1"/>
          </c:dLbls>
          <c:val>
            <c:numRef>
              <c:f>'Simple Bayes'!$L$11:$L$12</c:f>
              <c:numCache>
                <c:formatCode>0%</c:formatCode>
                <c:ptCount val="2"/>
                <c:pt idx="0">
                  <c:v>0.05</c:v>
                </c:pt>
                <c:pt idx="1">
                  <c:v>0.95</c:v>
                </c:pt>
              </c:numCache>
            </c:numRef>
          </c:val>
          <c:extLst>
            <c:ext xmlns:c16="http://schemas.microsoft.com/office/drawing/2014/chart" uri="{C3380CC4-5D6E-409C-BE32-E72D297353CC}">
              <c16:uniqueId val="{00000004-E3B6-4F41-A987-2F031F11C90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a:solidFill>
                <a:schemeClr val="bg1"/>
              </a:solidFill>
            </a:ln>
            <a:effectLst/>
          </c:spPr>
          <c:dPt>
            <c:idx val="0"/>
            <c:bubble3D val="0"/>
            <c:spPr>
              <a:solidFill>
                <a:srgbClr val="FF0000"/>
              </a:solidFill>
              <a:ln w="38100">
                <a:solidFill>
                  <a:schemeClr val="bg1"/>
                </a:solidFill>
              </a:ln>
              <a:effectLst/>
            </c:spPr>
            <c:extLst>
              <c:ext xmlns:c16="http://schemas.microsoft.com/office/drawing/2014/chart" uri="{C3380CC4-5D6E-409C-BE32-E72D297353CC}">
                <c16:uniqueId val="{00000001-453C-411F-878F-0940BA0DF2D2}"/>
              </c:ext>
            </c:extLst>
          </c:dPt>
          <c:dPt>
            <c:idx val="1"/>
            <c:bubble3D val="0"/>
            <c:spPr>
              <a:solidFill>
                <a:srgbClr val="00B050"/>
              </a:solidFill>
              <a:ln w="38100">
                <a:solidFill>
                  <a:schemeClr val="bg1"/>
                </a:solidFill>
              </a:ln>
              <a:effectLst/>
            </c:spPr>
            <c:extLst>
              <c:ext xmlns:c16="http://schemas.microsoft.com/office/drawing/2014/chart" uri="{C3380CC4-5D6E-409C-BE32-E72D297353CC}">
                <c16:uniqueId val="{00000003-453C-411F-878F-0940BA0DF2D2}"/>
              </c:ext>
            </c:extLst>
          </c:dPt>
          <c:dLbls>
            <c:delete val="1"/>
          </c:dLbls>
          <c:val>
            <c:numRef>
              <c:f>'Simple Bayes'!$H$11:$H$12</c:f>
              <c:numCache>
                <c:formatCode>0%</c:formatCode>
                <c:ptCount val="2"/>
                <c:pt idx="0">
                  <c:v>0.55000000000000004</c:v>
                </c:pt>
                <c:pt idx="1">
                  <c:v>0.44999999999999996</c:v>
                </c:pt>
              </c:numCache>
            </c:numRef>
          </c:val>
          <c:extLst>
            <c:ext xmlns:c16="http://schemas.microsoft.com/office/drawing/2014/chart" uri="{C3380CC4-5D6E-409C-BE32-E72D297353CC}">
              <c16:uniqueId val="{00000004-453C-411F-878F-0940BA0DF2D2}"/>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a:solidFill>
                <a:schemeClr val="bg1"/>
              </a:solidFill>
            </a:ln>
          </c:spPr>
          <c:dPt>
            <c:idx val="0"/>
            <c:bubble3D val="0"/>
            <c:spPr>
              <a:solidFill>
                <a:schemeClr val="accent1"/>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B6-454A-95B3-9952BECDEADD}"/>
              </c:ext>
            </c:extLst>
          </c:dPt>
          <c:dPt>
            <c:idx val="1"/>
            <c:bubble3D val="0"/>
            <c:spPr>
              <a:solidFill>
                <a:schemeClr val="accent2"/>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B6-454A-95B3-9952BECDEADD}"/>
              </c:ext>
            </c:extLst>
          </c:dPt>
          <c:dLbls>
            <c:dLbl>
              <c:idx val="0"/>
              <c:layout>
                <c:manualLayout>
                  <c:x val="9.0779498803677125E-2"/>
                  <c:y val="-0.25197889486421704"/>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B6-454A-95B3-9952BECDEADD}"/>
                </c:ext>
              </c:extLst>
            </c:dLbl>
            <c:dLbl>
              <c:idx val="1"/>
              <c:layout>
                <c:manualLayout>
                  <c:x val="-0.10599823699785921"/>
                  <c:y val="0.1464993574791959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B6-454A-95B3-9952BECDEADD}"/>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ln>
                      <a:solidFill>
                        <a:schemeClr val="tx1"/>
                      </a:solidFill>
                    </a:ln>
                    <a:solidFill>
                      <a:schemeClr val="lt1"/>
                    </a:solidFill>
                    <a:latin typeface="+mn-lt"/>
                    <a:ea typeface="+mn-ea"/>
                    <a:cs typeface="+mn-cs"/>
                  </a:defRPr>
                </a:pPr>
                <a:endParaRPr lang="en-US"/>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'Simple Bayes'!$F$32:$F$33</c:f>
              <c:strCache>
                <c:ptCount val="2"/>
                <c:pt idx="0">
                  <c:v>B</c:v>
                </c:pt>
                <c:pt idx="1">
                  <c:v>A</c:v>
                </c:pt>
              </c:strCache>
            </c:strRef>
          </c:cat>
          <c:val>
            <c:numRef>
              <c:f>'Simple Bayes'!$G$32:$G$33</c:f>
              <c:numCache>
                <c:formatCode>0%</c:formatCode>
                <c:ptCount val="2"/>
                <c:pt idx="0">
                  <c:v>8.333333333333337E-2</c:v>
                </c:pt>
                <c:pt idx="1">
                  <c:v>0.91666666666666663</c:v>
                </c:pt>
              </c:numCache>
            </c:numRef>
          </c:val>
          <c:extLst>
            <c:ext xmlns:c16="http://schemas.microsoft.com/office/drawing/2014/chart" uri="{C3380CC4-5D6E-409C-BE32-E72D297353CC}">
              <c16:uniqueId val="{00000004-E3B6-454A-95B3-9952BECDEADD}"/>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a:solidFill>
                <a:schemeClr val="bg1"/>
              </a:solidFill>
            </a:ln>
          </c:spPr>
          <c:dPt>
            <c:idx val="0"/>
            <c:bubble3D val="0"/>
            <c:spPr>
              <a:solidFill>
                <a:schemeClr val="accent1"/>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4A7-4474-A201-8BAC8D6A1D21}"/>
              </c:ext>
            </c:extLst>
          </c:dPt>
          <c:dPt>
            <c:idx val="1"/>
            <c:bubble3D val="0"/>
            <c:spPr>
              <a:solidFill>
                <a:schemeClr val="accent2"/>
              </a:solidFill>
              <a:ln w="38100">
                <a:solidFill>
                  <a:schemeClr val="bg1"/>
                </a:solid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4A7-4474-A201-8BAC8D6A1D21}"/>
              </c:ext>
            </c:extLst>
          </c:dPt>
          <c:dLbls>
            <c:dLbl>
              <c:idx val="0"/>
              <c:layout>
                <c:manualLayout>
                  <c:x val="-0.15589315551784971"/>
                  <c:y val="-0.32034337401289537"/>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26012321047786074"/>
                      <c:h val="0.20098767115504798"/>
                    </c:manualLayout>
                  </c15:layout>
                </c:ext>
                <c:ext xmlns:c16="http://schemas.microsoft.com/office/drawing/2014/chart" uri="{C3380CC4-5D6E-409C-BE32-E72D297353CC}">
                  <c16:uniqueId val="{00000001-F4A7-4474-A201-8BAC8D6A1D21}"/>
                </c:ext>
              </c:extLst>
            </c:dLbl>
            <c:dLbl>
              <c:idx val="1"/>
              <c:layout>
                <c:manualLayout>
                  <c:x val="0.14343667392620105"/>
                  <c:y val="0.1332710541262508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A7-4474-A201-8BAC8D6A1D21}"/>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ln>
                      <a:solidFill>
                        <a:schemeClr val="tx1"/>
                      </a:solidFill>
                    </a:ln>
                    <a:solidFill>
                      <a:schemeClr val="lt1"/>
                    </a:solidFill>
                    <a:latin typeface="+mn-lt"/>
                    <a:ea typeface="+mn-ea"/>
                    <a:cs typeface="+mn-cs"/>
                  </a:defRPr>
                </a:pPr>
                <a:endParaRPr lang="en-US"/>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'Simple Bayes'!$K$32:$K$33</c:f>
              <c:strCache>
                <c:ptCount val="2"/>
                <c:pt idx="0">
                  <c:v>B</c:v>
                </c:pt>
                <c:pt idx="1">
                  <c:v>A</c:v>
                </c:pt>
              </c:strCache>
            </c:strRef>
          </c:cat>
          <c:val>
            <c:numRef>
              <c:f>'Simple Bayes'!$L$32:$L$33</c:f>
              <c:numCache>
                <c:formatCode>0%</c:formatCode>
                <c:ptCount val="2"/>
                <c:pt idx="0">
                  <c:v>0.6785714285714286</c:v>
                </c:pt>
                <c:pt idx="1">
                  <c:v>0.3214285714285714</c:v>
                </c:pt>
              </c:numCache>
            </c:numRef>
          </c:val>
          <c:extLst>
            <c:ext xmlns:c16="http://schemas.microsoft.com/office/drawing/2014/chart" uri="{C3380CC4-5D6E-409C-BE32-E72D297353CC}">
              <c16:uniqueId val="{00000004-F4A7-4474-A201-8BAC8D6A1D2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a:solidFill>
                <a:srgbClr val="FFFFFF"/>
              </a:solidFill>
            </a:ln>
            <a:effectLst/>
          </c:spPr>
          <c:dPt>
            <c:idx val="0"/>
            <c:bubble3D val="0"/>
            <c:spPr>
              <a:solidFill>
                <a:srgbClr val="FF0000"/>
              </a:solidFill>
              <a:ln w="38100">
                <a:solidFill>
                  <a:srgbClr val="FFFFFF"/>
                </a:solidFill>
              </a:ln>
              <a:effectLst/>
            </c:spPr>
            <c:extLst>
              <c:ext xmlns:c16="http://schemas.microsoft.com/office/drawing/2014/chart" uri="{C3380CC4-5D6E-409C-BE32-E72D297353CC}">
                <c16:uniqueId val="{00000001-EA6D-4B22-BB6D-B44D04BD5A80}"/>
              </c:ext>
            </c:extLst>
          </c:dPt>
          <c:dPt>
            <c:idx val="1"/>
            <c:bubble3D val="0"/>
            <c:spPr>
              <a:solidFill>
                <a:srgbClr val="00B050"/>
              </a:solidFill>
              <a:ln w="38100">
                <a:solidFill>
                  <a:srgbClr val="FFFFFF"/>
                </a:solidFill>
              </a:ln>
              <a:effectLst/>
            </c:spPr>
            <c:extLst>
              <c:ext xmlns:c16="http://schemas.microsoft.com/office/drawing/2014/chart" uri="{C3380CC4-5D6E-409C-BE32-E72D297353CC}">
                <c16:uniqueId val="{00000003-EA6D-4B22-BB6D-B44D04BD5A80}"/>
              </c:ext>
            </c:extLst>
          </c:dPt>
          <c:dLbls>
            <c:delete val="1"/>
          </c:dLbls>
          <c:val>
            <c:numRef>
              <c:f>'Simple Bayes'!$K$24:$K$25</c:f>
              <c:numCache>
                <c:formatCode>General</c:formatCode>
                <c:ptCount val="2"/>
                <c:pt idx="0" formatCode="0%">
                  <c:v>0.30000000000000004</c:v>
                </c:pt>
                <c:pt idx="1">
                  <c:v>0.7</c:v>
                </c:pt>
              </c:numCache>
            </c:numRef>
          </c:val>
          <c:extLst>
            <c:ext xmlns:c16="http://schemas.microsoft.com/office/drawing/2014/chart" uri="{C3380CC4-5D6E-409C-BE32-E72D297353CC}">
              <c16:uniqueId val="{00000004-EA6D-4B22-BB6D-B44D04BD5A80}"/>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dLblPos val="inEnd"/>
          <c:showLegendKey val="0"/>
          <c:showVal val="0"/>
          <c:showCatName val="0"/>
          <c:showSerName val="0"/>
          <c:showPercent val="1"/>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hubbardresearch.com/" TargetMode="External"/></Relationships>
</file>

<file path=xl/drawings/drawing1.xml><?xml version="1.0" encoding="utf-8"?>
<xdr:wsDr xmlns:xdr="http://schemas.openxmlformats.org/drawingml/2006/spreadsheetDrawing" xmlns:a="http://schemas.openxmlformats.org/drawingml/2006/main">
  <xdr:twoCellAnchor>
    <xdr:from>
      <xdr:col>10</xdr:col>
      <xdr:colOff>901996</xdr:colOff>
      <xdr:row>24</xdr:row>
      <xdr:rowOff>266700</xdr:rowOff>
    </xdr:from>
    <xdr:to>
      <xdr:col>11</xdr:col>
      <xdr:colOff>270771</xdr:colOff>
      <xdr:row>28</xdr:row>
      <xdr:rowOff>340658</xdr:rowOff>
    </xdr:to>
    <xdr:sp macro="" textlink="">
      <xdr:nvSpPr>
        <xdr:cNvPr id="2" name="Arrow: Down 1">
          <a:extLst>
            <a:ext uri="{FF2B5EF4-FFF2-40B4-BE49-F238E27FC236}">
              <a16:creationId xmlns:a16="http://schemas.microsoft.com/office/drawing/2014/main" id="{9813724A-E535-457C-B869-0860BF11E3DE}"/>
            </a:ext>
          </a:extLst>
        </xdr:cNvPr>
        <xdr:cNvSpPr/>
      </xdr:nvSpPr>
      <xdr:spPr>
        <a:xfrm rot="20460448">
          <a:off x="12796816" y="13395960"/>
          <a:ext cx="473675" cy="1933238"/>
        </a:xfrm>
        <a:prstGeom prst="downArrow">
          <a:avLst>
            <a:gd name="adj1" fmla="val 32860"/>
            <a:gd name="adj2" fmla="val 47856"/>
          </a:avLst>
        </a:prstGeom>
        <a:solidFill>
          <a:schemeClr val="accent1">
            <a:alpha val="74902"/>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178096</xdr:colOff>
      <xdr:row>17</xdr:row>
      <xdr:rowOff>76200</xdr:rowOff>
    </xdr:from>
    <xdr:to>
      <xdr:col>10</xdr:col>
      <xdr:colOff>651771</xdr:colOff>
      <xdr:row>21</xdr:row>
      <xdr:rowOff>150158</xdr:rowOff>
    </xdr:to>
    <xdr:sp macro="" textlink="">
      <xdr:nvSpPr>
        <xdr:cNvPr id="3" name="Arrow: Down 2">
          <a:extLst>
            <a:ext uri="{FF2B5EF4-FFF2-40B4-BE49-F238E27FC236}">
              <a16:creationId xmlns:a16="http://schemas.microsoft.com/office/drawing/2014/main" id="{CEA37E10-22CC-4B91-BEA1-2F20A8619AF2}"/>
            </a:ext>
          </a:extLst>
        </xdr:cNvPr>
        <xdr:cNvSpPr/>
      </xdr:nvSpPr>
      <xdr:spPr>
        <a:xfrm>
          <a:off x="12072916" y="9890760"/>
          <a:ext cx="473675" cy="1994198"/>
        </a:xfrm>
        <a:prstGeom prst="downArrow">
          <a:avLst>
            <a:gd name="adj1" fmla="val 32860"/>
            <a:gd name="adj2" fmla="val 47856"/>
          </a:avLst>
        </a:prstGeom>
        <a:solidFill>
          <a:schemeClr val="accent1">
            <a:alpha val="74902"/>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1018538</xdr:colOff>
      <xdr:row>9</xdr:row>
      <xdr:rowOff>431805</xdr:rowOff>
    </xdr:from>
    <xdr:to>
      <xdr:col>9</xdr:col>
      <xdr:colOff>609600</xdr:colOff>
      <xdr:row>24</xdr:row>
      <xdr:rowOff>279403</xdr:rowOff>
    </xdr:to>
    <xdr:sp macro="" textlink="">
      <xdr:nvSpPr>
        <xdr:cNvPr id="4" name="Arrow: Bent-Up 3">
          <a:extLst>
            <a:ext uri="{FF2B5EF4-FFF2-40B4-BE49-F238E27FC236}">
              <a16:creationId xmlns:a16="http://schemas.microsoft.com/office/drawing/2014/main" id="{84E40412-4EDE-47C8-9E06-D7B3DEC19E72}"/>
            </a:ext>
          </a:extLst>
        </xdr:cNvPr>
        <xdr:cNvSpPr/>
      </xdr:nvSpPr>
      <xdr:spPr>
        <a:xfrm rot="5400000">
          <a:off x="5915660" y="7924803"/>
          <a:ext cx="6957058" cy="4010662"/>
        </a:xfrm>
        <a:prstGeom prst="bentUpArrow">
          <a:avLst>
            <a:gd name="adj1" fmla="val 3552"/>
            <a:gd name="adj2" fmla="val 5132"/>
            <a:gd name="adj3" fmla="val 4973"/>
          </a:avLst>
        </a:prstGeom>
        <a:solidFill>
          <a:schemeClr val="accent1">
            <a:alpha val="74902"/>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n w="12700">
                <a:solidFill>
                  <a:schemeClr val="tx1"/>
                </a:solidFill>
              </a:ln>
            </a:rPr>
            <a:t>\</a:t>
          </a:r>
        </a:p>
      </xdr:txBody>
    </xdr:sp>
    <xdr:clientData/>
  </xdr:twoCellAnchor>
  <xdr:twoCellAnchor>
    <xdr:from>
      <xdr:col>6</xdr:col>
      <xdr:colOff>910059</xdr:colOff>
      <xdr:row>26</xdr:row>
      <xdr:rowOff>205245</xdr:rowOff>
    </xdr:from>
    <xdr:to>
      <xdr:col>10</xdr:col>
      <xdr:colOff>707209</xdr:colOff>
      <xdr:row>27</xdr:row>
      <xdr:rowOff>209020</xdr:rowOff>
    </xdr:to>
    <xdr:sp macro="" textlink="">
      <xdr:nvSpPr>
        <xdr:cNvPr id="5" name="Arrow: Down 4">
          <a:extLst>
            <a:ext uri="{FF2B5EF4-FFF2-40B4-BE49-F238E27FC236}">
              <a16:creationId xmlns:a16="http://schemas.microsoft.com/office/drawing/2014/main" id="{96CA2D63-9D85-4178-ADB5-9751F3D4E430}"/>
            </a:ext>
          </a:extLst>
        </xdr:cNvPr>
        <xdr:cNvSpPr/>
      </xdr:nvSpPr>
      <xdr:spPr>
        <a:xfrm rot="3387407">
          <a:off x="10259356" y="12390068"/>
          <a:ext cx="468595" cy="4216750"/>
        </a:xfrm>
        <a:prstGeom prst="downArrow">
          <a:avLst>
            <a:gd name="adj1" fmla="val 32860"/>
            <a:gd name="adj2" fmla="val 47856"/>
          </a:avLst>
        </a:prstGeom>
        <a:solidFill>
          <a:schemeClr val="accent1">
            <a:alpha val="74902"/>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304803</xdr:colOff>
      <xdr:row>9</xdr:row>
      <xdr:rowOff>393703</xdr:rowOff>
    </xdr:from>
    <xdr:to>
      <xdr:col>12</xdr:col>
      <xdr:colOff>76207</xdr:colOff>
      <xdr:row>23</xdr:row>
      <xdr:rowOff>304803</xdr:rowOff>
    </xdr:to>
    <xdr:sp macro="" textlink="">
      <xdr:nvSpPr>
        <xdr:cNvPr id="6" name="Arrow: Bent-Up 5">
          <a:extLst>
            <a:ext uri="{FF2B5EF4-FFF2-40B4-BE49-F238E27FC236}">
              <a16:creationId xmlns:a16="http://schemas.microsoft.com/office/drawing/2014/main" id="{8A9E33D8-CF40-473E-9AC8-A9AF5B386629}"/>
            </a:ext>
          </a:extLst>
        </xdr:cNvPr>
        <xdr:cNvSpPr/>
      </xdr:nvSpPr>
      <xdr:spPr>
        <a:xfrm rot="5400000" flipV="1">
          <a:off x="10464805" y="9253221"/>
          <a:ext cx="6555740" cy="876304"/>
        </a:xfrm>
        <a:prstGeom prst="bentUpArrow">
          <a:avLst>
            <a:gd name="adj1" fmla="val 17228"/>
            <a:gd name="adj2" fmla="val 23057"/>
            <a:gd name="adj3" fmla="val 19779"/>
          </a:avLst>
        </a:prstGeom>
        <a:solidFill>
          <a:schemeClr val="accent1">
            <a:alpha val="74902"/>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9</xdr:col>
      <xdr:colOff>501272</xdr:colOff>
      <xdr:row>14</xdr:row>
      <xdr:rowOff>112211</xdr:rowOff>
    </xdr:from>
    <xdr:to>
      <xdr:col>11</xdr:col>
      <xdr:colOff>314557</xdr:colOff>
      <xdr:row>19</xdr:row>
      <xdr:rowOff>57146</xdr:rowOff>
    </xdr:to>
    <xdr:graphicFrame macro="">
      <xdr:nvGraphicFramePr>
        <xdr:cNvPr id="7" name="Chart 6">
          <a:extLst>
            <a:ext uri="{FF2B5EF4-FFF2-40B4-BE49-F238E27FC236}">
              <a16:creationId xmlns:a16="http://schemas.microsoft.com/office/drawing/2014/main" id="{C1DFDC5A-EC75-486D-827A-982F66F02BD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23</xdr:col>
      <xdr:colOff>395485</xdr:colOff>
      <xdr:row>20</xdr:row>
      <xdr:rowOff>240522</xdr:rowOff>
    </xdr:from>
    <xdr:to>
      <xdr:col>25</xdr:col>
      <xdr:colOff>4234</xdr:colOff>
      <xdr:row>25</xdr:row>
      <xdr:rowOff>31519</xdr:rowOff>
    </xdr:to>
    <xdr:graphicFrame macro="">
      <xdr:nvGraphicFramePr>
        <xdr:cNvPr id="8" name="Chart 7">
          <a:extLst>
            <a:ext uri="{FF2B5EF4-FFF2-40B4-BE49-F238E27FC236}">
              <a16:creationId xmlns:a16="http://schemas.microsoft.com/office/drawing/2014/main" id="{74A97953-C7C0-4592-ABAD-EC93C044072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614503</xdr:colOff>
      <xdr:row>6</xdr:row>
      <xdr:rowOff>455405</xdr:rowOff>
    </xdr:from>
    <xdr:to>
      <xdr:col>12</xdr:col>
      <xdr:colOff>402018</xdr:colOff>
      <xdr:row>11</xdr:row>
      <xdr:rowOff>413366</xdr:rowOff>
    </xdr:to>
    <xdr:graphicFrame macro="">
      <xdr:nvGraphicFramePr>
        <xdr:cNvPr id="9" name="Chart 8">
          <a:extLst>
            <a:ext uri="{FF2B5EF4-FFF2-40B4-BE49-F238E27FC236}">
              <a16:creationId xmlns:a16="http://schemas.microsoft.com/office/drawing/2014/main" id="{26FCC501-9B77-446A-AFBD-33D704FC523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589792</xdr:colOff>
      <xdr:row>6</xdr:row>
      <xdr:rowOff>451444</xdr:rowOff>
    </xdr:from>
    <xdr:to>
      <xdr:col>7</xdr:col>
      <xdr:colOff>371410</xdr:colOff>
      <xdr:row>11</xdr:row>
      <xdr:rowOff>417327</xdr:rowOff>
    </xdr:to>
    <xdr:graphicFrame macro="">
      <xdr:nvGraphicFramePr>
        <xdr:cNvPr id="11" name="Chart 10">
          <a:extLst>
            <a:ext uri="{FF2B5EF4-FFF2-40B4-BE49-F238E27FC236}">
              <a16:creationId xmlns:a16="http://schemas.microsoft.com/office/drawing/2014/main" id="{25A4619D-AE0C-494C-8DA5-2939DF60975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5</xdr:col>
      <xdr:colOff>560415</xdr:colOff>
      <xdr:row>28</xdr:row>
      <xdr:rowOff>102714</xdr:rowOff>
    </xdr:from>
    <xdr:to>
      <xdr:col>7</xdr:col>
      <xdr:colOff>351105</xdr:colOff>
      <xdr:row>32</xdr:row>
      <xdr:rowOff>497019</xdr:rowOff>
    </xdr:to>
    <xdr:graphicFrame macro="">
      <xdr:nvGraphicFramePr>
        <xdr:cNvPr id="12" name="Chart 11">
          <a:extLst>
            <a:ext uri="{FF2B5EF4-FFF2-40B4-BE49-F238E27FC236}">
              <a16:creationId xmlns:a16="http://schemas.microsoft.com/office/drawing/2014/main" id="{640A335D-E038-4E74-BDA7-3D7C99EC0A2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672984</xdr:colOff>
      <xdr:row>28</xdr:row>
      <xdr:rowOff>104712</xdr:rowOff>
    </xdr:from>
    <xdr:to>
      <xdr:col>12</xdr:col>
      <xdr:colOff>411514</xdr:colOff>
      <xdr:row>32</xdr:row>
      <xdr:rowOff>495021</xdr:rowOff>
    </xdr:to>
    <xdr:graphicFrame macro="">
      <xdr:nvGraphicFramePr>
        <xdr:cNvPr id="13" name="Chart 12">
          <a:extLst>
            <a:ext uri="{FF2B5EF4-FFF2-40B4-BE49-F238E27FC236}">
              <a16:creationId xmlns:a16="http://schemas.microsoft.com/office/drawing/2014/main" id="{21D64E53-A983-41ED-AB69-A1C13E8026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9</xdr:col>
      <xdr:colOff>489479</xdr:colOff>
      <xdr:row>20</xdr:row>
      <xdr:rowOff>343302</xdr:rowOff>
    </xdr:from>
    <xdr:to>
      <xdr:col>11</xdr:col>
      <xdr:colOff>326349</xdr:colOff>
      <xdr:row>25</xdr:row>
      <xdr:rowOff>445563</xdr:rowOff>
    </xdr:to>
    <xdr:graphicFrame macro="">
      <xdr:nvGraphicFramePr>
        <xdr:cNvPr id="14" name="Chart 13">
          <a:extLst>
            <a:ext uri="{FF2B5EF4-FFF2-40B4-BE49-F238E27FC236}">
              <a16:creationId xmlns:a16="http://schemas.microsoft.com/office/drawing/2014/main" id="{93DABCD3-BFB1-4813-ACFE-3265CA5FDE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1085691</xdr:colOff>
      <xdr:row>7</xdr:row>
      <xdr:rowOff>98185</xdr:rowOff>
    </xdr:from>
    <xdr:to>
      <xdr:col>5</xdr:col>
      <xdr:colOff>885607</xdr:colOff>
      <xdr:row>8</xdr:row>
      <xdr:rowOff>374793</xdr:rowOff>
    </xdr:to>
    <xdr:sp macro="" textlink="">
      <xdr:nvSpPr>
        <xdr:cNvPr id="15" name="Arrow: Left 5">
          <a:extLst>
            <a:ext uri="{FF2B5EF4-FFF2-40B4-BE49-F238E27FC236}">
              <a16:creationId xmlns:a16="http://schemas.microsoft.com/office/drawing/2014/main" id="{8841C15E-61C8-4C2F-9452-E2F7EC703FE7}"/>
            </a:ext>
            <a:ext uri="{147F2762-F138-4A5C-976F-8EAC2B608ADB}">
              <a16:predDERef xmlns:a16="http://schemas.microsoft.com/office/drawing/2014/main" pred="{00000000-0008-0000-0500-000003000000}"/>
            </a:ext>
          </a:extLst>
        </xdr:cNvPr>
        <xdr:cNvSpPr/>
      </xdr:nvSpPr>
      <xdr:spPr>
        <a:xfrm rot="19759355">
          <a:off x="6347973" y="5548726"/>
          <a:ext cx="902575" cy="742773"/>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en-US" sz="1600" b="1" u="none">
              <a:solidFill>
                <a:schemeClr val="dk1"/>
              </a:solidFill>
              <a:latin typeface="+mn-lt"/>
              <a:ea typeface="+mn-ea"/>
              <a:cs typeface="+mn-cs"/>
            </a:rPr>
            <a:t>Input</a:t>
          </a:r>
        </a:p>
      </xdr:txBody>
    </xdr:sp>
    <xdr:clientData/>
  </xdr:twoCellAnchor>
  <xdr:twoCellAnchor>
    <xdr:from>
      <xdr:col>9</xdr:col>
      <xdr:colOff>1084037</xdr:colOff>
      <xdr:row>7</xdr:row>
      <xdr:rowOff>71242</xdr:rowOff>
    </xdr:from>
    <xdr:to>
      <xdr:col>10</xdr:col>
      <xdr:colOff>891573</xdr:colOff>
      <xdr:row>8</xdr:row>
      <xdr:rowOff>347850</xdr:rowOff>
    </xdr:to>
    <xdr:sp macro="" textlink="">
      <xdr:nvSpPr>
        <xdr:cNvPr id="16" name="Arrow: Left 5">
          <a:extLst>
            <a:ext uri="{FF2B5EF4-FFF2-40B4-BE49-F238E27FC236}">
              <a16:creationId xmlns:a16="http://schemas.microsoft.com/office/drawing/2014/main" id="{6D29B35A-4827-49D8-BE3D-9DBF9DCEDDE8}"/>
            </a:ext>
            <a:ext uri="{147F2762-F138-4A5C-976F-8EAC2B608ADB}">
              <a16:predDERef xmlns:a16="http://schemas.microsoft.com/office/drawing/2014/main" pred="{00000000-0008-0000-0500-000003000000}"/>
            </a:ext>
          </a:extLst>
        </xdr:cNvPr>
        <xdr:cNvSpPr/>
      </xdr:nvSpPr>
      <xdr:spPr>
        <a:xfrm rot="19759355">
          <a:off x="11859613" y="5521783"/>
          <a:ext cx="910195" cy="742773"/>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en-US" sz="1600" b="1" u="none">
              <a:solidFill>
                <a:schemeClr val="dk1"/>
              </a:solidFill>
              <a:latin typeface="+mn-lt"/>
              <a:ea typeface="+mn-ea"/>
              <a:cs typeface="+mn-cs"/>
            </a:rPr>
            <a:t>Input</a:t>
          </a:r>
        </a:p>
      </xdr:txBody>
    </xdr:sp>
    <xdr:clientData/>
  </xdr:twoCellAnchor>
  <xdr:twoCellAnchor editAs="absolute">
    <xdr:from>
      <xdr:col>18</xdr:col>
      <xdr:colOff>850900</xdr:colOff>
      <xdr:row>22</xdr:row>
      <xdr:rowOff>398939</xdr:rowOff>
    </xdr:from>
    <xdr:to>
      <xdr:col>20</xdr:col>
      <xdr:colOff>803210</xdr:colOff>
      <xdr:row>27</xdr:row>
      <xdr:rowOff>440840</xdr:rowOff>
    </xdr:to>
    <xdr:graphicFrame macro="">
      <xdr:nvGraphicFramePr>
        <xdr:cNvPr id="17" name="Chart 16">
          <a:extLst>
            <a:ext uri="{FF2B5EF4-FFF2-40B4-BE49-F238E27FC236}">
              <a16:creationId xmlns:a16="http://schemas.microsoft.com/office/drawing/2014/main" id="{A352D8A5-49C8-4331-8F2B-629E3AAE4F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1095187</xdr:colOff>
      <xdr:row>14</xdr:row>
      <xdr:rowOff>100105</xdr:rowOff>
    </xdr:from>
    <xdr:to>
      <xdr:col>8</xdr:col>
      <xdr:colOff>902723</xdr:colOff>
      <xdr:row>15</xdr:row>
      <xdr:rowOff>364014</xdr:rowOff>
    </xdr:to>
    <xdr:sp macro="" textlink="">
      <xdr:nvSpPr>
        <xdr:cNvPr id="18" name="Arrow: Left 5">
          <a:extLst>
            <a:ext uri="{FF2B5EF4-FFF2-40B4-BE49-F238E27FC236}">
              <a16:creationId xmlns:a16="http://schemas.microsoft.com/office/drawing/2014/main" id="{DA63F2A5-C265-4433-AF10-C4F47EF58DC8}"/>
            </a:ext>
            <a:ext uri="{147F2762-F138-4A5C-976F-8EAC2B608ADB}">
              <a16:predDERef xmlns:a16="http://schemas.microsoft.com/office/drawing/2014/main" pred="{00000000-0008-0000-0500-000003000000}"/>
            </a:ext>
          </a:extLst>
        </xdr:cNvPr>
        <xdr:cNvSpPr/>
      </xdr:nvSpPr>
      <xdr:spPr>
        <a:xfrm rot="19759355">
          <a:off x="9665446" y="8885517"/>
          <a:ext cx="910195" cy="730073"/>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600" b="1" u="none">
              <a:solidFill>
                <a:schemeClr val="dk1"/>
              </a:solidFill>
              <a:latin typeface="+mn-lt"/>
              <a:ea typeface="+mn-ea"/>
              <a:cs typeface="+mn-cs"/>
            </a:rPr>
            <a:t>Input</a:t>
          </a:r>
        </a:p>
      </xdr:txBody>
    </xdr:sp>
    <xdr:clientData/>
  </xdr:twoCellAnchor>
  <xdr:twoCellAnchor>
    <xdr:from>
      <xdr:col>0</xdr:col>
      <xdr:colOff>124202</xdr:colOff>
      <xdr:row>1</xdr:row>
      <xdr:rowOff>83456</xdr:rowOff>
    </xdr:from>
    <xdr:to>
      <xdr:col>1</xdr:col>
      <xdr:colOff>1383447</xdr:colOff>
      <xdr:row>1</xdr:row>
      <xdr:rowOff>863812</xdr:rowOff>
    </xdr:to>
    <xdr:pic>
      <xdr:nvPicPr>
        <xdr:cNvPr id="19" name="Picture 18">
          <a:hlinkClick xmlns:r="http://schemas.openxmlformats.org/officeDocument/2006/relationships" r:id="rId9"/>
          <a:extLst>
            <a:ext uri="{FF2B5EF4-FFF2-40B4-BE49-F238E27FC236}">
              <a16:creationId xmlns:a16="http://schemas.microsoft.com/office/drawing/2014/main" id="{0C44BDEC-A0AF-4AF3-B472-07F05FFC7A7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tretch/>
      </xdr:blipFill>
      <xdr:spPr bwMode="auto">
        <a:xfrm>
          <a:off x="124202" y="630303"/>
          <a:ext cx="2792210" cy="78035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695325</xdr:colOff>
      <xdr:row>2</xdr:row>
      <xdr:rowOff>186019</xdr:rowOff>
    </xdr:from>
    <xdr:to>
      <xdr:col>1</xdr:col>
      <xdr:colOff>721723</xdr:colOff>
      <xdr:row>4</xdr:row>
      <xdr:rowOff>1873625</xdr:rowOff>
    </xdr:to>
    <xdr:grpSp>
      <xdr:nvGrpSpPr>
        <xdr:cNvPr id="20" name="Group 19">
          <a:extLst>
            <a:ext uri="{FF2B5EF4-FFF2-40B4-BE49-F238E27FC236}">
              <a16:creationId xmlns:a16="http://schemas.microsoft.com/office/drawing/2014/main" id="{69B75F7C-BBB5-43EB-B1AC-6604EA94828C}"/>
            </a:ext>
          </a:extLst>
        </xdr:cNvPr>
        <xdr:cNvGrpSpPr/>
      </xdr:nvGrpSpPr>
      <xdr:grpSpPr>
        <a:xfrm>
          <a:off x="695325" y="1745878"/>
          <a:ext cx="1559363" cy="2619935"/>
          <a:chOff x="695325" y="1689099"/>
          <a:chExt cx="1639174" cy="2780991"/>
        </a:xfrm>
      </xdr:grpSpPr>
      <xdr:pic>
        <xdr:nvPicPr>
          <xdr:cNvPr id="21" name="Picture 20" descr="Image result for cartoon urn">
            <a:extLst>
              <a:ext uri="{FF2B5EF4-FFF2-40B4-BE49-F238E27FC236}">
                <a16:creationId xmlns:a16="http://schemas.microsoft.com/office/drawing/2014/main" id="{71544362-D147-5C88-2AC1-EF3A49E9C7B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695325" y="2059526"/>
            <a:ext cx="1639174" cy="2410564"/>
          </a:xfrm>
          <a:prstGeom prst="rect">
            <a:avLst/>
          </a:prstGeom>
          <a:extLst>
            <a:ext uri="{909E8E84-426E-40DD-AFC4-6F175D3DCCD1}">
              <a14:hiddenFill xmlns:a14="http://schemas.microsoft.com/office/drawing/2010/main">
                <a:solidFill>
                  <a:srgbClr val="FFFFFF"/>
                </a:solidFill>
              </a14:hiddenFill>
            </a:ext>
          </a:extLst>
        </xdr:spPr>
      </xdr:pic>
      <xdr:sp macro="" textlink="">
        <xdr:nvSpPr>
          <xdr:cNvPr id="22" name="Oval 21">
            <a:extLst>
              <a:ext uri="{FF2B5EF4-FFF2-40B4-BE49-F238E27FC236}">
                <a16:creationId xmlns:a16="http://schemas.microsoft.com/office/drawing/2014/main" id="{B9F25EAE-869D-8923-754F-0E0153E560CC}"/>
              </a:ext>
            </a:extLst>
          </xdr:cNvPr>
          <xdr:cNvSpPr/>
        </xdr:nvSpPr>
        <xdr:spPr>
          <a:xfrm>
            <a:off x="1157614" y="1689099"/>
            <a:ext cx="226687" cy="22024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400" b="0" i="0" u="none" strike="noStrike" kern="1200" cap="none" spc="0" normalizeH="0" baseline="0">
              <a:ln>
                <a:noFill/>
              </a:ln>
              <a:solidFill>
                <a:prstClr val="black"/>
              </a:solidFill>
              <a:effectLst/>
              <a:uLnTx/>
              <a:uFillTx/>
              <a:latin typeface="Calibri" panose="020F0502020204030204"/>
              <a:ea typeface="+mn-ea"/>
              <a:cs typeface="+mn-cs"/>
            </a:endParaRPr>
          </a:p>
        </xdr:txBody>
      </xdr:sp>
      <xdr:sp macro="" textlink="">
        <xdr:nvSpPr>
          <xdr:cNvPr id="23" name="Rectangle 22">
            <a:extLst>
              <a:ext uri="{FF2B5EF4-FFF2-40B4-BE49-F238E27FC236}">
                <a16:creationId xmlns:a16="http://schemas.microsoft.com/office/drawing/2014/main" id="{C8E91985-F5AF-329F-0E5D-C3758BC370F8}"/>
              </a:ext>
            </a:extLst>
          </xdr:cNvPr>
          <xdr:cNvSpPr/>
        </xdr:nvSpPr>
        <xdr:spPr>
          <a:xfrm>
            <a:off x="1141429" y="3088005"/>
            <a:ext cx="749271" cy="976971"/>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6000" b="1" i="0" u="none" strike="noStrike" kern="1200" cap="none" spc="0" normalizeH="0" baseline="0">
                <a:ln w="9525">
                  <a:solidFill>
                    <a:prstClr val="white"/>
                  </a:solidFill>
                  <a:prstDash val="solid"/>
                </a:ln>
                <a:solidFill>
                  <a:prstClr val="black"/>
                </a:solidFill>
                <a:effectLst>
                  <a:outerShdw blurRad="12700" dist="38100" dir="2700000" algn="tl" rotWithShape="0">
                    <a:prstClr val="white">
                      <a:lumMod val="50000"/>
                    </a:prstClr>
                  </a:outerShdw>
                </a:effectLst>
                <a:uLnTx/>
                <a:uFillTx/>
                <a:latin typeface="Calibri" panose="020F0502020204030204"/>
                <a:ea typeface="+mn-ea"/>
                <a:cs typeface="+mn-cs"/>
              </a:rPr>
              <a:t>?</a:t>
            </a:r>
          </a:p>
        </xdr:txBody>
      </xdr:sp>
      <xdr:sp macro="" textlink="">
        <xdr:nvSpPr>
          <xdr:cNvPr id="24" name="Oval 23">
            <a:extLst>
              <a:ext uri="{FF2B5EF4-FFF2-40B4-BE49-F238E27FC236}">
                <a16:creationId xmlns:a16="http://schemas.microsoft.com/office/drawing/2014/main" id="{A956A21F-1BC1-158D-4236-2FE17D05E248}"/>
              </a:ext>
            </a:extLst>
          </xdr:cNvPr>
          <xdr:cNvSpPr/>
        </xdr:nvSpPr>
        <xdr:spPr>
          <a:xfrm>
            <a:off x="1660525" y="1689099"/>
            <a:ext cx="226687" cy="220243"/>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400" b="0" i="0" u="none" strike="noStrike" kern="1200" cap="none" spc="0" normalizeH="0" baseline="0">
              <a:ln>
                <a:noFill/>
              </a:ln>
              <a:solidFill>
                <a:prstClr val="black"/>
              </a:solidFill>
              <a:effectLst/>
              <a:uLnTx/>
              <a:uFillTx/>
              <a:latin typeface="Calibri" panose="020F0502020204030204"/>
              <a:ea typeface="+mn-ea"/>
              <a:cs typeface="+mn-cs"/>
            </a:endParaRPr>
          </a:p>
        </xdr:txBody>
      </xdr:sp>
    </xdr:grpSp>
    <xdr:clientData/>
  </xdr:twoCellAnchor>
</xdr:wsDr>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78B8-745F-4230-BCFF-0F1ECC7CE4F0}">
  <sheetPr>
    <tabColor theme="4" tint="0.39997558519241921"/>
    <pageSetUpPr fitToPage="1"/>
  </sheetPr>
  <dimension ref="A1:AD64"/>
  <sheetViews>
    <sheetView showGridLines="0" tabSelected="1" zoomScale="85" zoomScaleNormal="85" workbookViewId="0">
      <selection sqref="A1:X1"/>
    </sheetView>
  </sheetViews>
  <sheetFormatPr defaultColWidth="11.5546875" defaultRowHeight="14.4" x14ac:dyDescent="0.3"/>
  <cols>
    <col min="1" max="2" width="22.33203125" style="1" customWidth="1"/>
    <col min="3" max="3" width="16" style="1" customWidth="1"/>
    <col min="4" max="13" width="16.109375" style="1" customWidth="1"/>
    <col min="14" max="14" width="5.33203125" style="1" customWidth="1"/>
    <col min="15" max="24" width="16.109375" style="1" customWidth="1"/>
    <col min="25" max="30" width="16.109375" customWidth="1"/>
    <col min="31" max="16384" width="11.5546875" style="1"/>
  </cols>
  <sheetData>
    <row r="1" spans="1:30" ht="48" customHeight="1" thickBot="1" x14ac:dyDescent="0.35">
      <c r="A1" s="89" t="s">
        <v>0</v>
      </c>
      <c r="B1" s="90"/>
      <c r="C1" s="90"/>
      <c r="D1" s="90"/>
      <c r="E1" s="90"/>
      <c r="F1" s="90"/>
      <c r="G1" s="90"/>
      <c r="H1" s="90"/>
      <c r="I1" s="90"/>
      <c r="J1" s="90"/>
      <c r="K1" s="90"/>
      <c r="L1" s="90"/>
      <c r="M1" s="90"/>
      <c r="N1" s="90"/>
      <c r="O1" s="90"/>
      <c r="P1" s="90"/>
      <c r="Q1" s="90"/>
      <c r="R1" s="90"/>
      <c r="S1" s="90"/>
      <c r="T1" s="90"/>
      <c r="U1" s="90"/>
      <c r="V1" s="90"/>
      <c r="W1" s="90"/>
      <c r="X1" s="91"/>
    </row>
    <row r="2" spans="1:30" s="3" customFormat="1" ht="75" customHeight="1" thickBot="1" x14ac:dyDescent="0.35">
      <c r="A2" s="2"/>
      <c r="C2" s="74" t="s">
        <v>30</v>
      </c>
      <c r="D2" s="75"/>
      <c r="E2" s="75"/>
      <c r="F2" s="75"/>
      <c r="G2" s="75"/>
      <c r="H2" s="75"/>
      <c r="I2" s="75"/>
      <c r="J2" s="75"/>
      <c r="K2" s="75"/>
      <c r="L2" s="75"/>
      <c r="M2" s="76"/>
      <c r="O2"/>
      <c r="P2"/>
      <c r="Q2"/>
      <c r="R2"/>
      <c r="S2"/>
      <c r="T2"/>
      <c r="U2"/>
      <c r="V2"/>
      <c r="W2"/>
      <c r="X2" s="4"/>
      <c r="Y2"/>
      <c r="Z2"/>
      <c r="AA2"/>
      <c r="AB2"/>
      <c r="AC2"/>
      <c r="AD2"/>
    </row>
    <row r="3" spans="1:30" ht="36.6" customHeight="1" thickBot="1" x14ac:dyDescent="0.35">
      <c r="A3" s="5"/>
      <c r="B3" s="6"/>
      <c r="C3" s="68"/>
      <c r="D3" s="69"/>
      <c r="E3" s="69"/>
      <c r="F3" s="69"/>
      <c r="G3" s="69"/>
      <c r="H3" s="69"/>
      <c r="I3" s="69"/>
      <c r="J3" s="69"/>
      <c r="K3" s="69"/>
      <c r="L3" s="69"/>
      <c r="M3" s="70"/>
      <c r="X3" s="46"/>
    </row>
    <row r="4" spans="1:30" ht="36.6" customHeight="1" thickBot="1" x14ac:dyDescent="0.35">
      <c r="A4" s="33"/>
      <c r="B4" s="40"/>
      <c r="C4" s="68"/>
      <c r="D4" s="69"/>
      <c r="E4" s="69"/>
      <c r="F4" s="69"/>
      <c r="G4" s="69"/>
      <c r="H4" s="69"/>
      <c r="I4" s="69"/>
      <c r="J4" s="69"/>
      <c r="K4" s="69"/>
      <c r="L4" s="69"/>
      <c r="M4" s="70"/>
      <c r="O4" s="80" t="s">
        <v>31</v>
      </c>
      <c r="P4" s="81"/>
      <c r="Q4" s="81"/>
      <c r="R4" s="81"/>
      <c r="S4" s="81"/>
      <c r="T4" s="81"/>
      <c r="U4" s="81"/>
      <c r="V4" s="81"/>
      <c r="W4" s="81"/>
      <c r="X4" s="82"/>
    </row>
    <row r="5" spans="1:30" ht="165.6" customHeight="1" thickBot="1" x14ac:dyDescent="0.35">
      <c r="A5" s="7"/>
      <c r="B5" s="8"/>
      <c r="C5" s="71"/>
      <c r="D5" s="72"/>
      <c r="E5" s="72"/>
      <c r="F5" s="72"/>
      <c r="G5" s="72"/>
      <c r="H5" s="72"/>
      <c r="I5" s="72"/>
      <c r="J5" s="72"/>
      <c r="K5" s="72"/>
      <c r="L5" s="72"/>
      <c r="M5" s="73"/>
      <c r="O5" s="74" t="s">
        <v>33</v>
      </c>
      <c r="P5" s="75"/>
      <c r="Q5" s="75"/>
      <c r="R5" s="75"/>
      <c r="S5" s="75"/>
      <c r="T5" s="75"/>
      <c r="U5" s="75"/>
      <c r="V5" s="75"/>
      <c r="W5" s="75"/>
      <c r="X5" s="76"/>
    </row>
    <row r="6" spans="1:30" ht="29.4" customHeight="1" thickBot="1" x14ac:dyDescent="0.35">
      <c r="A6" s="9"/>
      <c r="B6" s="47"/>
      <c r="C6" s="47"/>
      <c r="D6" s="47"/>
      <c r="E6" s="47"/>
      <c r="F6" s="47"/>
      <c r="G6" s="47"/>
      <c r="H6" s="47"/>
      <c r="I6" s="47"/>
      <c r="J6" s="47"/>
      <c r="K6" s="47"/>
      <c r="L6" s="47"/>
      <c r="M6" s="47"/>
      <c r="N6" s="47"/>
      <c r="O6" s="68"/>
      <c r="P6" s="69"/>
      <c r="Q6" s="69"/>
      <c r="R6" s="69"/>
      <c r="S6" s="69"/>
      <c r="T6" s="69"/>
      <c r="U6" s="69"/>
      <c r="V6" s="69"/>
      <c r="W6" s="69"/>
      <c r="X6" s="70"/>
    </row>
    <row r="7" spans="1:30" ht="42" customHeight="1" thickBot="1" x14ac:dyDescent="0.35">
      <c r="A7" s="83" t="s">
        <v>1</v>
      </c>
      <c r="B7" s="84"/>
      <c r="C7" s="84"/>
      <c r="D7" s="84"/>
      <c r="E7" s="84"/>
      <c r="F7" s="84"/>
      <c r="G7" s="84"/>
      <c r="H7" s="84"/>
      <c r="I7" s="84"/>
      <c r="J7" s="84"/>
      <c r="K7" s="84"/>
      <c r="L7" s="84"/>
      <c r="M7" s="85"/>
      <c r="N7" s="47"/>
      <c r="O7" s="68"/>
      <c r="P7" s="69"/>
      <c r="Q7" s="69"/>
      <c r="R7" s="69"/>
      <c r="S7" s="69"/>
      <c r="T7" s="69"/>
      <c r="U7" s="69"/>
      <c r="V7" s="69"/>
      <c r="W7" s="69"/>
      <c r="X7" s="70"/>
    </row>
    <row r="8" spans="1:30" ht="36" customHeight="1" thickBot="1" x14ac:dyDescent="0.35">
      <c r="A8" s="57" t="s">
        <v>2</v>
      </c>
      <c r="B8" s="92"/>
      <c r="C8" s="93"/>
      <c r="D8" s="100" t="s">
        <v>3</v>
      </c>
      <c r="E8" s="101"/>
      <c r="F8" s="11"/>
      <c r="G8" s="11"/>
      <c r="H8" s="12"/>
      <c r="I8" s="102" t="s">
        <v>4</v>
      </c>
      <c r="J8" s="101"/>
      <c r="K8" s="11"/>
      <c r="L8" s="13"/>
      <c r="M8" s="12"/>
      <c r="N8" s="47"/>
      <c r="O8" s="71"/>
      <c r="P8" s="72"/>
      <c r="Q8" s="72"/>
      <c r="R8" s="72"/>
      <c r="S8" s="72"/>
      <c r="T8" s="72"/>
      <c r="U8" s="72"/>
      <c r="V8" s="72"/>
      <c r="W8" s="72"/>
      <c r="X8" s="73"/>
      <c r="Y8" s="1"/>
      <c r="Z8" s="1"/>
      <c r="AA8" s="1"/>
      <c r="AB8" s="1"/>
      <c r="AC8" s="1"/>
      <c r="AD8" s="1"/>
    </row>
    <row r="9" spans="1:30" ht="36" customHeight="1" thickBot="1" x14ac:dyDescent="0.35">
      <c r="A9" s="94"/>
      <c r="B9" s="95"/>
      <c r="C9" s="96"/>
      <c r="D9" s="10" t="s">
        <v>5</v>
      </c>
      <c r="E9" s="14">
        <v>0.55000000000000004</v>
      </c>
      <c r="F9" s="43"/>
      <c r="G9" s="43"/>
      <c r="H9" s="15"/>
      <c r="I9" s="16" t="s">
        <v>6</v>
      </c>
      <c r="J9" s="14">
        <v>0.05</v>
      </c>
      <c r="K9" s="43"/>
      <c r="L9" s="48"/>
      <c r="M9" s="15"/>
      <c r="N9" s="47"/>
      <c r="O9" s="77" t="s">
        <v>19</v>
      </c>
      <c r="P9" s="78"/>
      <c r="Q9" s="78"/>
      <c r="R9" s="78"/>
      <c r="S9" s="78"/>
      <c r="T9" s="78"/>
      <c r="U9" s="78"/>
      <c r="V9" s="78"/>
      <c r="W9" s="78"/>
      <c r="X9" s="79"/>
      <c r="Y9" s="1"/>
      <c r="Z9" s="1"/>
      <c r="AA9" s="1"/>
      <c r="AB9" s="1"/>
      <c r="AC9" s="1"/>
      <c r="AD9" s="1"/>
    </row>
    <row r="10" spans="1:30" ht="36" customHeight="1" thickBot="1" x14ac:dyDescent="0.35">
      <c r="A10" s="94"/>
      <c r="B10" s="95"/>
      <c r="C10" s="96"/>
      <c r="D10" s="10" t="s">
        <v>7</v>
      </c>
      <c r="E10" s="17">
        <f>1-E9</f>
        <v>0.44999999999999996</v>
      </c>
      <c r="F10" s="43"/>
      <c r="G10" s="43"/>
      <c r="H10" s="15"/>
      <c r="I10" s="16" t="s">
        <v>8</v>
      </c>
      <c r="J10" s="17">
        <f>1-J9</f>
        <v>0.95</v>
      </c>
      <c r="K10" s="43"/>
      <c r="L10" s="48"/>
      <c r="M10" s="15"/>
      <c r="N10" s="47"/>
      <c r="O10" s="74" t="s">
        <v>37</v>
      </c>
      <c r="P10" s="75"/>
      <c r="Q10" s="75"/>
      <c r="R10" s="75"/>
      <c r="S10" s="75"/>
      <c r="T10" s="75"/>
      <c r="U10" s="75"/>
      <c r="V10" s="75"/>
      <c r="W10" s="75"/>
      <c r="X10" s="76"/>
      <c r="Y10" s="1"/>
      <c r="Z10" s="1"/>
      <c r="AA10" s="1"/>
      <c r="AB10" s="1"/>
      <c r="AC10" s="1"/>
      <c r="AD10" s="1"/>
    </row>
    <row r="11" spans="1:30" ht="36" customHeight="1" x14ac:dyDescent="0.3">
      <c r="A11" s="94"/>
      <c r="B11" s="95"/>
      <c r="C11" s="96"/>
      <c r="D11" s="103" t="s">
        <v>35</v>
      </c>
      <c r="E11" s="104"/>
      <c r="F11" s="104"/>
      <c r="G11" s="104"/>
      <c r="H11" s="44">
        <f>E9</f>
        <v>0.55000000000000004</v>
      </c>
      <c r="I11" s="49"/>
      <c r="J11" s="49"/>
      <c r="K11" s="43"/>
      <c r="L11" s="50">
        <f>J9</f>
        <v>0.05</v>
      </c>
      <c r="M11" s="15"/>
      <c r="N11" s="47"/>
      <c r="O11" s="68"/>
      <c r="P11" s="69"/>
      <c r="Q11" s="69"/>
      <c r="R11" s="69"/>
      <c r="S11" s="69"/>
      <c r="T11" s="69"/>
      <c r="U11" s="69"/>
      <c r="V11" s="69"/>
      <c r="W11" s="69"/>
      <c r="X11" s="70"/>
      <c r="Y11" s="1"/>
      <c r="Z11" s="1"/>
      <c r="AA11" s="1"/>
      <c r="AB11" s="1"/>
      <c r="AC11" s="1"/>
      <c r="AD11" s="1"/>
    </row>
    <row r="12" spans="1:30" ht="36" customHeight="1" thickBot="1" x14ac:dyDescent="0.35">
      <c r="A12" s="97"/>
      <c r="B12" s="98"/>
      <c r="C12" s="99"/>
      <c r="D12" s="105" t="s">
        <v>36</v>
      </c>
      <c r="E12" s="106"/>
      <c r="F12" s="106"/>
      <c r="G12" s="106"/>
      <c r="H12" s="45">
        <f>1-H11</f>
        <v>0.44999999999999996</v>
      </c>
      <c r="I12" s="20"/>
      <c r="J12" s="20"/>
      <c r="K12" s="21"/>
      <c r="L12" s="22">
        <f>1-L11</f>
        <v>0.95</v>
      </c>
      <c r="M12" s="23"/>
      <c r="N12" s="47"/>
      <c r="O12" s="68"/>
      <c r="P12" s="69"/>
      <c r="Q12" s="69"/>
      <c r="R12" s="69"/>
      <c r="S12" s="69"/>
      <c r="T12" s="69"/>
      <c r="U12" s="69"/>
      <c r="V12" s="69"/>
      <c r="W12" s="69"/>
      <c r="X12" s="70"/>
      <c r="Y12" s="1"/>
      <c r="Z12" s="1"/>
      <c r="AA12" s="1"/>
      <c r="AB12" s="1"/>
      <c r="AC12" s="1"/>
      <c r="AD12" s="1"/>
    </row>
    <row r="13" spans="1:30" ht="36" customHeight="1" thickBot="1" x14ac:dyDescent="0.35">
      <c r="A13" s="9"/>
      <c r="B13" s="47"/>
      <c r="C13" s="47"/>
      <c r="D13" s="47"/>
      <c r="E13" s="47"/>
      <c r="F13" s="47"/>
      <c r="G13" s="47"/>
      <c r="H13" s="47"/>
      <c r="I13" s="47"/>
      <c r="J13" s="47"/>
      <c r="K13" s="47"/>
      <c r="L13" s="47"/>
      <c r="M13" s="47"/>
      <c r="N13" s="47"/>
      <c r="O13" s="68"/>
      <c r="P13" s="69"/>
      <c r="Q13" s="69"/>
      <c r="R13" s="69"/>
      <c r="S13" s="69"/>
      <c r="T13" s="69"/>
      <c r="U13" s="69"/>
      <c r="V13" s="69"/>
      <c r="W13" s="69"/>
      <c r="X13" s="70"/>
      <c r="Y13" s="1"/>
      <c r="Z13" s="1"/>
      <c r="AA13" s="1"/>
      <c r="AB13" s="1"/>
      <c r="AC13" s="1"/>
      <c r="AD13" s="1"/>
    </row>
    <row r="14" spans="1:30" ht="36" customHeight="1" thickBot="1" x14ac:dyDescent="0.35">
      <c r="A14" s="83" t="s">
        <v>9</v>
      </c>
      <c r="B14" s="84"/>
      <c r="C14" s="84"/>
      <c r="D14" s="84"/>
      <c r="E14" s="84"/>
      <c r="F14" s="84"/>
      <c r="G14" s="84"/>
      <c r="H14" s="84"/>
      <c r="I14" s="84"/>
      <c r="J14" s="84"/>
      <c r="K14" s="84"/>
      <c r="L14" s="84"/>
      <c r="M14" s="85"/>
      <c r="N14" s="47"/>
      <c r="O14" s="68"/>
      <c r="P14" s="69"/>
      <c r="Q14" s="69"/>
      <c r="R14" s="69"/>
      <c r="S14" s="69"/>
      <c r="T14" s="69"/>
      <c r="U14" s="69"/>
      <c r="V14" s="69"/>
      <c r="W14" s="69"/>
      <c r="X14" s="70"/>
      <c r="Y14" s="1"/>
      <c r="Z14" s="1"/>
      <c r="AA14" s="1"/>
      <c r="AB14" s="1"/>
      <c r="AC14" s="1"/>
      <c r="AD14" s="1"/>
    </row>
    <row r="15" spans="1:30" ht="36" customHeight="1" thickBot="1" x14ac:dyDescent="0.35">
      <c r="A15" s="57" t="s">
        <v>10</v>
      </c>
      <c r="B15" s="58"/>
      <c r="C15" s="58"/>
      <c r="D15" s="58"/>
      <c r="E15" s="58"/>
      <c r="F15" s="59"/>
      <c r="G15" s="66" t="s">
        <v>11</v>
      </c>
      <c r="H15" s="67"/>
      <c r="I15" s="13"/>
      <c r="J15" s="13"/>
      <c r="K15" s="11"/>
      <c r="L15" s="11"/>
      <c r="M15" s="25"/>
      <c r="N15" s="47"/>
      <c r="O15" s="68"/>
      <c r="P15" s="69"/>
      <c r="Q15" s="69"/>
      <c r="R15" s="69"/>
      <c r="S15" s="69"/>
      <c r="T15" s="69"/>
      <c r="U15" s="69"/>
      <c r="V15" s="69"/>
      <c r="W15" s="69"/>
      <c r="X15" s="70"/>
    </row>
    <row r="16" spans="1:30" ht="36" customHeight="1" thickBot="1" x14ac:dyDescent="0.35">
      <c r="A16" s="60"/>
      <c r="B16" s="61"/>
      <c r="C16" s="61"/>
      <c r="D16" s="61"/>
      <c r="E16" s="61"/>
      <c r="F16" s="62"/>
      <c r="G16" s="24" t="s">
        <v>12</v>
      </c>
      <c r="H16" s="26">
        <v>0.5</v>
      </c>
      <c r="I16" s="43"/>
      <c r="J16" s="43"/>
      <c r="K16" s="43" t="s">
        <v>13</v>
      </c>
      <c r="L16" s="43">
        <f>H17</f>
        <v>0.5</v>
      </c>
      <c r="M16" s="27"/>
      <c r="N16" s="47"/>
      <c r="O16" s="71"/>
      <c r="P16" s="72"/>
      <c r="Q16" s="72"/>
      <c r="R16" s="72"/>
      <c r="S16" s="72"/>
      <c r="T16" s="72"/>
      <c r="U16" s="72"/>
      <c r="V16" s="72"/>
      <c r="W16" s="72"/>
      <c r="X16" s="73"/>
    </row>
    <row r="17" spans="1:24" ht="36" customHeight="1" thickBot="1" x14ac:dyDescent="0.35">
      <c r="A17" s="60"/>
      <c r="B17" s="61"/>
      <c r="C17" s="61"/>
      <c r="D17" s="61"/>
      <c r="E17" s="61"/>
      <c r="F17" s="62"/>
      <c r="G17" s="24" t="s">
        <v>14</v>
      </c>
      <c r="H17" s="28">
        <f>1-H16</f>
        <v>0.5</v>
      </c>
      <c r="I17" s="43"/>
      <c r="J17" s="43"/>
      <c r="K17" s="43" t="s">
        <v>15</v>
      </c>
      <c r="L17" s="43">
        <f>H16</f>
        <v>0.5</v>
      </c>
      <c r="M17" s="27"/>
      <c r="N17" s="47"/>
      <c r="X17" s="56"/>
    </row>
    <row r="18" spans="1:24" ht="36" customHeight="1" thickBot="1" x14ac:dyDescent="0.35">
      <c r="A18" s="60"/>
      <c r="B18" s="61"/>
      <c r="C18" s="61"/>
      <c r="D18" s="61"/>
      <c r="E18" s="61"/>
      <c r="F18" s="62"/>
      <c r="G18" s="41" t="s">
        <v>35</v>
      </c>
      <c r="H18" s="49"/>
      <c r="I18" s="43"/>
      <c r="J18" s="49"/>
      <c r="K18" s="43"/>
      <c r="L18" s="43"/>
      <c r="M18" s="27"/>
      <c r="N18" s="47"/>
      <c r="O18" s="80" t="s">
        <v>32</v>
      </c>
      <c r="P18" s="81"/>
      <c r="Q18" s="81"/>
      <c r="R18" s="81"/>
      <c r="S18" s="81"/>
      <c r="T18" s="81"/>
      <c r="U18" s="81"/>
      <c r="V18" s="81"/>
      <c r="W18" s="81"/>
      <c r="X18" s="82"/>
    </row>
    <row r="19" spans="1:24" ht="36" customHeight="1" thickBot="1" x14ac:dyDescent="0.35">
      <c r="A19" s="63"/>
      <c r="B19" s="64"/>
      <c r="C19" s="64"/>
      <c r="D19" s="64"/>
      <c r="E19" s="64"/>
      <c r="F19" s="65"/>
      <c r="G19" s="42" t="s">
        <v>36</v>
      </c>
      <c r="H19" s="20"/>
      <c r="I19" s="21"/>
      <c r="J19" s="21"/>
      <c r="K19" s="21"/>
      <c r="L19" s="21"/>
      <c r="M19" s="29"/>
      <c r="N19" s="47"/>
      <c r="O19" s="74" t="s">
        <v>34</v>
      </c>
      <c r="P19" s="75"/>
      <c r="Q19" s="75"/>
      <c r="R19" s="75"/>
      <c r="S19" s="75"/>
      <c r="T19" s="75"/>
      <c r="U19" s="75"/>
      <c r="V19" s="75"/>
      <c r="W19" s="75"/>
      <c r="X19" s="76"/>
    </row>
    <row r="20" spans="1:24" ht="36" customHeight="1" thickBot="1" x14ac:dyDescent="0.35">
      <c r="A20" s="30"/>
      <c r="B20" s="51"/>
      <c r="C20" s="51"/>
      <c r="D20" s="51"/>
      <c r="E20" s="51"/>
      <c r="F20" s="51"/>
      <c r="G20" s="51"/>
      <c r="H20" s="51"/>
      <c r="I20" s="51"/>
      <c r="J20" s="51"/>
      <c r="K20" s="51"/>
      <c r="L20" s="51"/>
      <c r="M20" s="51"/>
      <c r="N20" s="52"/>
      <c r="O20" s="68"/>
      <c r="P20" s="107"/>
      <c r="Q20" s="107"/>
      <c r="R20" s="107"/>
      <c r="S20" s="107"/>
      <c r="T20" s="107"/>
      <c r="U20" s="107"/>
      <c r="V20" s="107"/>
      <c r="W20" s="107"/>
      <c r="X20" s="70"/>
    </row>
    <row r="21" spans="1:24" ht="36" customHeight="1" thickBot="1" x14ac:dyDescent="0.35">
      <c r="A21" s="83" t="s">
        <v>16</v>
      </c>
      <c r="B21" s="84"/>
      <c r="C21" s="84"/>
      <c r="D21" s="84"/>
      <c r="E21" s="84"/>
      <c r="F21" s="84"/>
      <c r="G21" s="84"/>
      <c r="H21" s="84"/>
      <c r="I21" s="84"/>
      <c r="J21" s="84"/>
      <c r="K21" s="84"/>
      <c r="L21" s="84"/>
      <c r="M21" s="85"/>
      <c r="N21" s="52"/>
      <c r="O21" s="68"/>
      <c r="P21" s="107"/>
      <c r="Q21" s="107"/>
      <c r="R21" s="107"/>
      <c r="S21" s="107"/>
      <c r="T21" s="107"/>
      <c r="U21" s="107"/>
      <c r="V21" s="107"/>
      <c r="W21" s="107"/>
      <c r="X21" s="70"/>
    </row>
    <row r="22" spans="1:24" ht="36" customHeight="1" thickBot="1" x14ac:dyDescent="0.35">
      <c r="A22" s="57" t="s">
        <v>17</v>
      </c>
      <c r="B22" s="58"/>
      <c r="C22" s="58"/>
      <c r="D22" s="58"/>
      <c r="E22" s="58"/>
      <c r="F22" s="59"/>
      <c r="G22" s="66" t="s">
        <v>18</v>
      </c>
      <c r="H22" s="67"/>
      <c r="I22" s="31"/>
      <c r="J22" s="11"/>
      <c r="K22" s="11"/>
      <c r="L22" s="11"/>
      <c r="M22" s="12"/>
      <c r="O22" s="68"/>
      <c r="P22" s="107"/>
      <c r="Q22" s="107"/>
      <c r="R22" s="107"/>
      <c r="S22" s="107"/>
      <c r="T22" s="107"/>
      <c r="U22" s="107"/>
      <c r="V22" s="107"/>
      <c r="W22" s="107"/>
      <c r="X22" s="70"/>
    </row>
    <row r="23" spans="1:24" ht="36" customHeight="1" thickBot="1" x14ac:dyDescent="0.35">
      <c r="A23" s="60"/>
      <c r="B23" s="61"/>
      <c r="C23" s="61"/>
      <c r="D23" s="61"/>
      <c r="E23" s="61"/>
      <c r="F23" s="62"/>
      <c r="G23" s="24" t="s">
        <v>28</v>
      </c>
      <c r="H23" s="37">
        <f>H16*E9+H17*J9</f>
        <v>0.30000000000000004</v>
      </c>
      <c r="I23" s="49"/>
      <c r="J23" s="43"/>
      <c r="K23" s="43"/>
      <c r="L23" s="43"/>
      <c r="M23" s="15"/>
      <c r="O23" s="68"/>
      <c r="P23" s="107"/>
      <c r="Q23" s="107"/>
      <c r="R23" s="107"/>
      <c r="S23" s="107"/>
      <c r="T23" s="107"/>
      <c r="U23" s="107"/>
      <c r="V23" s="107"/>
      <c r="W23" s="107"/>
      <c r="X23" s="70"/>
    </row>
    <row r="24" spans="1:24" ht="36" customHeight="1" thickBot="1" x14ac:dyDescent="0.35">
      <c r="A24" s="60"/>
      <c r="B24" s="61"/>
      <c r="C24" s="61"/>
      <c r="D24" s="61"/>
      <c r="E24" s="61"/>
      <c r="F24" s="62"/>
      <c r="G24" s="24" t="s">
        <v>29</v>
      </c>
      <c r="H24" s="28">
        <f>1-H23</f>
        <v>0.7</v>
      </c>
      <c r="I24" s="49"/>
      <c r="J24" s="43"/>
      <c r="K24" s="53">
        <f>H23</f>
        <v>0.30000000000000004</v>
      </c>
      <c r="L24" s="43"/>
      <c r="M24" s="32"/>
      <c r="O24" s="68"/>
      <c r="P24" s="107"/>
      <c r="Q24" s="107"/>
      <c r="R24" s="107"/>
      <c r="S24" s="107"/>
      <c r="T24" s="107"/>
      <c r="U24" s="107"/>
      <c r="V24" s="107"/>
      <c r="W24" s="107"/>
      <c r="X24" s="70"/>
    </row>
    <row r="25" spans="1:24" ht="36" customHeight="1" x14ac:dyDescent="0.3">
      <c r="A25" s="60"/>
      <c r="B25" s="61"/>
      <c r="C25" s="61"/>
      <c r="D25" s="61"/>
      <c r="E25" s="61"/>
      <c r="F25" s="62"/>
      <c r="G25" s="49"/>
      <c r="H25" s="49"/>
      <c r="I25" s="49"/>
      <c r="J25" s="43"/>
      <c r="K25" s="43">
        <f>1-K24</f>
        <v>0.7</v>
      </c>
      <c r="L25" s="43"/>
      <c r="M25" s="15"/>
      <c r="O25" s="68"/>
      <c r="P25" s="107"/>
      <c r="Q25" s="107"/>
      <c r="R25" s="107"/>
      <c r="S25" s="107"/>
      <c r="T25" s="107"/>
      <c r="U25" s="107"/>
      <c r="V25" s="107"/>
      <c r="W25" s="107"/>
      <c r="X25" s="70"/>
    </row>
    <row r="26" spans="1:24" ht="36" customHeight="1" thickBot="1" x14ac:dyDescent="0.35">
      <c r="A26" s="63"/>
      <c r="B26" s="64"/>
      <c r="C26" s="64"/>
      <c r="D26" s="64"/>
      <c r="E26" s="64"/>
      <c r="F26" s="65"/>
      <c r="G26" s="19"/>
      <c r="H26" s="20"/>
      <c r="I26" s="20"/>
      <c r="J26" s="21"/>
      <c r="K26" s="21"/>
      <c r="L26" s="21"/>
      <c r="M26" s="23"/>
      <c r="O26" s="71"/>
      <c r="P26" s="72"/>
      <c r="Q26" s="72"/>
      <c r="R26" s="72"/>
      <c r="S26" s="72"/>
      <c r="T26" s="72"/>
      <c r="U26" s="72"/>
      <c r="V26" s="72"/>
      <c r="W26" s="72"/>
      <c r="X26" s="73"/>
    </row>
    <row r="27" spans="1:24" ht="36.6" customHeight="1" thickBot="1" x14ac:dyDescent="0.35">
      <c r="A27" s="33"/>
      <c r="O27" s="86" t="s">
        <v>19</v>
      </c>
      <c r="P27" s="87"/>
      <c r="Q27" s="87"/>
      <c r="R27" s="87"/>
      <c r="S27" s="87"/>
      <c r="T27" s="87"/>
      <c r="U27" s="87"/>
      <c r="V27" s="87"/>
      <c r="W27" s="87"/>
      <c r="X27" s="88"/>
    </row>
    <row r="28" spans="1:24" ht="36" customHeight="1" thickBot="1" x14ac:dyDescent="0.35">
      <c r="A28" s="83" t="s">
        <v>20</v>
      </c>
      <c r="B28" s="84"/>
      <c r="C28" s="84"/>
      <c r="D28" s="84"/>
      <c r="E28" s="84"/>
      <c r="F28" s="84"/>
      <c r="G28" s="84"/>
      <c r="H28" s="84"/>
      <c r="I28" s="84"/>
      <c r="J28" s="84"/>
      <c r="K28" s="84"/>
      <c r="L28" s="84"/>
      <c r="M28" s="85"/>
      <c r="O28" s="74" t="s">
        <v>38</v>
      </c>
      <c r="P28" s="75"/>
      <c r="Q28" s="75"/>
      <c r="R28" s="75"/>
      <c r="S28" s="75"/>
      <c r="T28" s="75"/>
      <c r="U28" s="75"/>
      <c r="V28" s="75"/>
      <c r="W28" s="75"/>
      <c r="X28" s="76"/>
    </row>
    <row r="29" spans="1:24" ht="36" customHeight="1" thickBot="1" x14ac:dyDescent="0.35">
      <c r="A29" s="57" t="s">
        <v>21</v>
      </c>
      <c r="B29" s="58"/>
      <c r="C29" s="59"/>
      <c r="D29" s="66" t="s">
        <v>22</v>
      </c>
      <c r="E29" s="67"/>
      <c r="F29" s="31"/>
      <c r="G29" s="31"/>
      <c r="H29" s="34"/>
      <c r="I29" s="66" t="s">
        <v>23</v>
      </c>
      <c r="J29" s="67"/>
      <c r="K29" s="31"/>
      <c r="L29" s="35"/>
      <c r="M29" s="34"/>
      <c r="O29" s="68"/>
      <c r="P29" s="107"/>
      <c r="Q29" s="107"/>
      <c r="R29" s="107"/>
      <c r="S29" s="107"/>
      <c r="T29" s="107"/>
      <c r="U29" s="107"/>
      <c r="V29" s="107"/>
      <c r="W29" s="107"/>
      <c r="X29" s="70"/>
    </row>
    <row r="30" spans="1:24" ht="36" customHeight="1" thickBot="1" x14ac:dyDescent="0.35">
      <c r="A30" s="60"/>
      <c r="B30" s="61"/>
      <c r="C30" s="62"/>
      <c r="D30" s="24" t="s">
        <v>24</v>
      </c>
      <c r="E30" s="37">
        <f>H16*E9/H23</f>
        <v>0.91666666666666663</v>
      </c>
      <c r="F30" s="49"/>
      <c r="G30" s="49"/>
      <c r="H30" s="32"/>
      <c r="I30" s="36" t="s">
        <v>25</v>
      </c>
      <c r="J30" s="37">
        <f>H16*E10/H24</f>
        <v>0.3214285714285714</v>
      </c>
      <c r="K30" s="49"/>
      <c r="L30" s="54"/>
      <c r="M30" s="32"/>
      <c r="N30" s="55"/>
      <c r="O30" s="68"/>
      <c r="P30" s="107"/>
      <c r="Q30" s="107"/>
      <c r="R30" s="107"/>
      <c r="S30" s="107"/>
      <c r="T30" s="107"/>
      <c r="U30" s="107"/>
      <c r="V30" s="107"/>
      <c r="W30" s="107"/>
      <c r="X30" s="70"/>
    </row>
    <row r="31" spans="1:24" ht="36" customHeight="1" thickBot="1" x14ac:dyDescent="0.35">
      <c r="A31" s="60"/>
      <c r="B31" s="61"/>
      <c r="C31" s="62"/>
      <c r="D31" s="24" t="s">
        <v>26</v>
      </c>
      <c r="E31" s="28">
        <f>1-E30</f>
        <v>8.333333333333337E-2</v>
      </c>
      <c r="F31" s="43"/>
      <c r="G31" s="43"/>
      <c r="H31" s="15"/>
      <c r="I31" s="36" t="s">
        <v>27</v>
      </c>
      <c r="J31" s="28">
        <f>1-J30</f>
        <v>0.6785714285714286</v>
      </c>
      <c r="K31" s="43"/>
      <c r="L31" s="48"/>
      <c r="M31" s="15"/>
      <c r="O31" s="68"/>
      <c r="P31" s="107"/>
      <c r="Q31" s="107"/>
      <c r="R31" s="107"/>
      <c r="S31" s="107"/>
      <c r="T31" s="107"/>
      <c r="U31" s="107"/>
      <c r="V31" s="107"/>
      <c r="W31" s="107"/>
      <c r="X31" s="70"/>
    </row>
    <row r="32" spans="1:24" ht="36" customHeight="1" x14ac:dyDescent="0.3">
      <c r="A32" s="60"/>
      <c r="B32" s="61"/>
      <c r="C32" s="62"/>
      <c r="D32" s="18"/>
      <c r="E32" s="49"/>
      <c r="F32" s="43" t="s">
        <v>13</v>
      </c>
      <c r="G32" s="50">
        <f>E31</f>
        <v>8.333333333333337E-2</v>
      </c>
      <c r="H32" s="15"/>
      <c r="I32" s="43"/>
      <c r="J32" s="43"/>
      <c r="K32" s="43" t="s">
        <v>13</v>
      </c>
      <c r="L32" s="50">
        <f>J31</f>
        <v>0.6785714285714286</v>
      </c>
      <c r="M32" s="15"/>
      <c r="O32" s="68"/>
      <c r="P32" s="107"/>
      <c r="Q32" s="107"/>
      <c r="R32" s="107"/>
      <c r="S32" s="107"/>
      <c r="T32" s="107"/>
      <c r="U32" s="107"/>
      <c r="V32" s="107"/>
      <c r="W32" s="107"/>
      <c r="X32" s="70"/>
    </row>
    <row r="33" spans="1:24" ht="57" customHeight="1" thickBot="1" x14ac:dyDescent="0.35">
      <c r="A33" s="63"/>
      <c r="B33" s="64"/>
      <c r="C33" s="65"/>
      <c r="D33" s="19"/>
      <c r="E33" s="20"/>
      <c r="F33" s="21" t="s">
        <v>15</v>
      </c>
      <c r="G33" s="22">
        <f>1-G32</f>
        <v>0.91666666666666663</v>
      </c>
      <c r="H33" s="23"/>
      <c r="I33" s="21"/>
      <c r="J33" s="21"/>
      <c r="K33" s="21" t="s">
        <v>15</v>
      </c>
      <c r="L33" s="22">
        <f>1-L32</f>
        <v>0.3214285714285714</v>
      </c>
      <c r="M33" s="23"/>
      <c r="N33" s="8"/>
      <c r="O33" s="71"/>
      <c r="P33" s="72"/>
      <c r="Q33" s="72"/>
      <c r="R33" s="72"/>
      <c r="S33" s="72"/>
      <c r="T33" s="72"/>
      <c r="U33" s="72"/>
      <c r="V33" s="72"/>
      <c r="W33" s="72"/>
      <c r="X33" s="73"/>
    </row>
    <row r="34" spans="1:24" x14ac:dyDescent="0.3">
      <c r="E34" s="38"/>
    </row>
    <row r="35" spans="1:24" x14ac:dyDescent="0.3">
      <c r="B35" s="38"/>
      <c r="H35" s="38"/>
    </row>
    <row r="36" spans="1:24" x14ac:dyDescent="0.3">
      <c r="B36" s="38"/>
      <c r="H36" s="38"/>
    </row>
    <row r="37" spans="1:24" x14ac:dyDescent="0.3">
      <c r="B37" s="38"/>
    </row>
    <row r="38" spans="1:24" ht="23.4" x14ac:dyDescent="0.3">
      <c r="B38" s="38"/>
      <c r="E38" s="39"/>
    </row>
    <row r="39" spans="1:24" x14ac:dyDescent="0.3">
      <c r="B39" s="38"/>
    </row>
    <row r="40" spans="1:24" x14ac:dyDescent="0.3">
      <c r="B40" s="38"/>
    </row>
    <row r="41" spans="1:24" x14ac:dyDescent="0.3">
      <c r="B41" s="38"/>
    </row>
    <row r="42" spans="1:24" x14ac:dyDescent="0.3">
      <c r="B42" s="38"/>
    </row>
    <row r="43" spans="1:24" x14ac:dyDescent="0.3">
      <c r="B43" s="38"/>
    </row>
    <row r="44" spans="1:24" x14ac:dyDescent="0.3">
      <c r="B44" s="38"/>
    </row>
    <row r="45" spans="1:24" x14ac:dyDescent="0.3">
      <c r="B45" s="38"/>
    </row>
    <row r="46" spans="1:24" x14ac:dyDescent="0.3">
      <c r="B46" s="38"/>
    </row>
    <row r="47" spans="1:24" x14ac:dyDescent="0.3">
      <c r="B47" s="38"/>
    </row>
    <row r="48" spans="1:24" x14ac:dyDescent="0.3">
      <c r="B48" s="38"/>
    </row>
    <row r="49" spans="2:2" x14ac:dyDescent="0.3">
      <c r="B49" s="38"/>
    </row>
    <row r="50" spans="2:2" x14ac:dyDescent="0.3">
      <c r="B50" s="38"/>
    </row>
    <row r="51" spans="2:2" x14ac:dyDescent="0.3">
      <c r="B51" s="38"/>
    </row>
    <row r="52" spans="2:2" x14ac:dyDescent="0.3">
      <c r="B52" s="38"/>
    </row>
    <row r="53" spans="2:2" x14ac:dyDescent="0.3">
      <c r="B53" s="38"/>
    </row>
    <row r="54" spans="2:2" x14ac:dyDescent="0.3">
      <c r="B54" s="38"/>
    </row>
    <row r="55" spans="2:2" x14ac:dyDescent="0.3">
      <c r="B55" s="38"/>
    </row>
    <row r="56" spans="2:2" x14ac:dyDescent="0.3">
      <c r="B56" s="38"/>
    </row>
    <row r="57" spans="2:2" x14ac:dyDescent="0.3">
      <c r="B57" s="38"/>
    </row>
    <row r="58" spans="2:2" x14ac:dyDescent="0.3">
      <c r="B58" s="38"/>
    </row>
    <row r="59" spans="2:2" x14ac:dyDescent="0.3">
      <c r="B59" s="38"/>
    </row>
    <row r="60" spans="2:2" x14ac:dyDescent="0.3">
      <c r="B60" s="38"/>
    </row>
    <row r="61" spans="2:2" x14ac:dyDescent="0.3">
      <c r="B61" s="38"/>
    </row>
    <row r="62" spans="2:2" x14ac:dyDescent="0.3">
      <c r="B62" s="38"/>
    </row>
    <row r="63" spans="2:2" x14ac:dyDescent="0.3">
      <c r="B63" s="38"/>
    </row>
    <row r="64" spans="2:2" x14ac:dyDescent="0.3">
      <c r="B64" s="38"/>
    </row>
  </sheetData>
  <mergeCells count="26">
    <mergeCell ref="O18:X18"/>
    <mergeCell ref="O19:X26"/>
    <mergeCell ref="O28:X33"/>
    <mergeCell ref="A1:X1"/>
    <mergeCell ref="A7:M7"/>
    <mergeCell ref="A8:C12"/>
    <mergeCell ref="D8:E8"/>
    <mergeCell ref="I8:J8"/>
    <mergeCell ref="C2:M5"/>
    <mergeCell ref="O4:X4"/>
    <mergeCell ref="D11:G11"/>
    <mergeCell ref="D12:G12"/>
    <mergeCell ref="O10:X16"/>
    <mergeCell ref="A29:C33"/>
    <mergeCell ref="D29:E29"/>
    <mergeCell ref="I29:J29"/>
    <mergeCell ref="O5:X8"/>
    <mergeCell ref="O9:X9"/>
    <mergeCell ref="A14:M14"/>
    <mergeCell ref="A15:F19"/>
    <mergeCell ref="G15:H15"/>
    <mergeCell ref="O27:X27"/>
    <mergeCell ref="A21:M21"/>
    <mergeCell ref="A22:F26"/>
    <mergeCell ref="G22:H22"/>
    <mergeCell ref="A28:M28"/>
  </mergeCells>
  <printOptions headings="1"/>
  <pageMargins left="0.25" right="0.25" top="0.25" bottom="0.25" header="0" footer="0.2"/>
  <pageSetup scale="3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F3FC5AAD669145B8AC5E155E8CBF0A" ma:contentTypeVersion="13" ma:contentTypeDescription="Create a new document." ma:contentTypeScope="" ma:versionID="11dce0fc4010c7fe83fc097bde37492e">
  <xsd:schema xmlns:xsd="http://www.w3.org/2001/XMLSchema" xmlns:xs="http://www.w3.org/2001/XMLSchema" xmlns:p="http://schemas.microsoft.com/office/2006/metadata/properties" xmlns:ns2="a216b0c8-fcd5-406e-8079-2a7ae6586a16" xmlns:ns3="b09fcf71-427c-4934-afce-319b36348280" targetNamespace="http://schemas.microsoft.com/office/2006/metadata/properties" ma:root="true" ma:fieldsID="0bad80d0d4e2e18b61705d3b3d71f29b" ns2:_="" ns3:_="">
    <xsd:import namespace="a216b0c8-fcd5-406e-8079-2a7ae6586a16"/>
    <xsd:import namespace="b09fcf71-427c-4934-afce-319b363482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6b0c8-fcd5-406e-8079-2a7ae6586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f54bde2-7ae1-46a6-9cca-9d61fbebac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9fcf71-427c-4934-afce-319b3634828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8fd136d-6001-4d17-98b3-7e03af142356}" ma:internalName="TaxCatchAll" ma:showField="CatchAllData" ma:web="b09fcf71-427c-4934-afce-319b3634828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16b0c8-fcd5-406e-8079-2a7ae6586a16">
      <Terms xmlns="http://schemas.microsoft.com/office/infopath/2007/PartnerControls"/>
    </lcf76f155ced4ddcb4097134ff3c332f>
    <TaxCatchAll xmlns="b09fcf71-427c-4934-afce-319b36348280" xsi:nil="true"/>
  </documentManagement>
</p:properties>
</file>

<file path=customXml/itemProps1.xml><?xml version="1.0" encoding="utf-8"?>
<ds:datastoreItem xmlns:ds="http://schemas.openxmlformats.org/officeDocument/2006/customXml" ds:itemID="{94AF4189-C2FF-4379-83AB-BC4FC4B696A4}">
  <ds:schemaRefs>
    <ds:schemaRef ds:uri="http://schemas.microsoft.com/sharepoint/v3/contenttype/forms"/>
  </ds:schemaRefs>
</ds:datastoreItem>
</file>

<file path=customXml/itemProps2.xml><?xml version="1.0" encoding="utf-8"?>
<ds:datastoreItem xmlns:ds="http://schemas.openxmlformats.org/officeDocument/2006/customXml" ds:itemID="{4F6BCB6F-3DD1-4F9D-AC18-BADA9762B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6b0c8-fcd5-406e-8079-2a7ae6586a16"/>
    <ds:schemaRef ds:uri="b09fcf71-427c-4934-afce-319b36348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9F71A-C9E0-4387-8D6E-C38CB85E1345}">
  <ds:schemaRefs>
    <ds:schemaRef ds:uri="b09fcf71-427c-4934-afce-319b36348280"/>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216b0c8-fcd5-406e-8079-2a7ae6586a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Simple Bayes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Schmidt</dc:creator>
  <cp:keywords/>
  <dc:description/>
  <cp:lastModifiedBy>Kathleen Schmidt</cp:lastModifiedBy>
  <cp:revision/>
  <cp:lastPrinted>2025-09-02T19:39:49Z</cp:lastPrinted>
  <dcterms:created xsi:type="dcterms:W3CDTF">2025-08-06T16:15:20Z</dcterms:created>
  <dcterms:modified xsi:type="dcterms:W3CDTF">2025-09-16T16:41:04Z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0x0101008DF3FC5AAD669145B8AC5E155E8CBF0A</vt:lpwstr>
  </property>
  <property fmtid="{D5CDD505-2E9C-101B-9397-08002B2CF9AE}" pid="3" name="MediaServiceImageTags">
    <vt:lpwstr/>
  </property>
</Properties>
</file>