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880" yWindow="3540" windowWidth="24920" windowHeight="9760" activeTab="0"/>
  </bookViews>
  <sheets>
    <sheet name="SimpleInfoValue" sheetId="1" r:id="rId1"/>
    <sheet name="InfoValueForRanges" sheetId="2" r:id="rId2"/>
  </sheets>
  <definedNames/>
  <calcPr fullCalcOnLoad="1"/>
</workbook>
</file>

<file path=xl/sharedStrings.xml><?xml version="1.0" encoding="utf-8"?>
<sst xmlns="http://schemas.openxmlformats.org/spreadsheetml/2006/main" count="40" uniqueCount="38">
  <si>
    <t>A (eg. Invest in the new ad campaign)</t>
  </si>
  <si>
    <t>B (eg. Don't Invest in the ad campaign)</t>
  </si>
  <si>
    <t>Choice</t>
  </si>
  <si>
    <t>Payoff</t>
  </si>
  <si>
    <t>If initially desired choice is A</t>
  </si>
  <si>
    <t>Opportunity Loss</t>
  </si>
  <si>
    <t>Chance of being wrong</t>
  </si>
  <si>
    <t>Expected Opportunity Loss (EOL)</t>
  </si>
  <si>
    <t>If initially desired choice is B</t>
  </si>
  <si>
    <t>Good Outcome (eg. Campaign succeeds)</t>
  </si>
  <si>
    <t>Bad Outcome (eg. Campaign Fails)</t>
  </si>
  <si>
    <t>Expected Opportunity Loss (EOL) Results for Exhibit 7.1</t>
  </si>
  <si>
    <t>Chance of Outcome:</t>
  </si>
  <si>
    <t>This is the simple Expected Opportunity Loss (EOL) example from Exhibit 7.1.  The values are for a proposed advertising campaign but you could change them to any simple, binary decision problem.  Remember the EOL is also the Expected Value of Perfect Information (EVPI).  The more elaborate calculation for ranges is on the next worksheet.</t>
  </si>
  <si>
    <t>90% CI Upper Bound</t>
  </si>
  <si>
    <t>90% CI Lower Bound</t>
  </si>
  <si>
    <t>Quantity</t>
  </si>
  <si>
    <t>Threshold</t>
  </si>
  <si>
    <t>Interval Range</t>
  </si>
  <si>
    <t>Loss rate (on the undesirable side of the threshold)</t>
  </si>
  <si>
    <t>Standard deviation</t>
  </si>
  <si>
    <t>Mean</t>
  </si>
  <si>
    <t>Loss</t>
  </si>
  <si>
    <t>Does the loss occur under or over the threshold?</t>
  </si>
  <si>
    <t>over</t>
  </si>
  <si>
    <t>under</t>
  </si>
  <si>
    <t>Incremental Probability</t>
  </si>
  <si>
    <t>The absolute minimum the quantity can reach</t>
  </si>
  <si>
    <t>Information Value if it were a uniform distribution with the absolute constraints above</t>
  </si>
  <si>
    <t>Estimated Information Value for a normally distributed uncertain quantity with the 90% confidence interval adjusted for absolute constraints</t>
  </si>
  <si>
    <t>The absolute maximum the quantity can reach</t>
  </si>
  <si>
    <t>Inputs to Information Value Calculation</t>
  </si>
  <si>
    <t>Chapter 7: Continuous Information Value Calculation</t>
  </si>
  <si>
    <t>Chapter 7: Simple Expected Opportunity Loss (EOL) Example</t>
  </si>
  <si>
    <r>
      <t xml:space="preserve">Exhibit 7.1, Page 147-148 - 3rd edition of </t>
    </r>
    <r>
      <rPr>
        <b/>
        <i/>
        <sz val="12"/>
        <color indexed="9"/>
        <rFont val="Calibri"/>
        <family val="0"/>
      </rPr>
      <t>How to Measure Anything</t>
    </r>
    <r>
      <rPr>
        <b/>
        <sz val="12"/>
        <color indexed="9"/>
        <rFont val="Calibri"/>
        <family val="2"/>
      </rPr>
      <t xml:space="preserve"> </t>
    </r>
  </si>
  <si>
    <r>
      <t xml:space="preserve">3rd edition of </t>
    </r>
    <r>
      <rPr>
        <b/>
        <i/>
        <sz val="12"/>
        <color indexed="9"/>
        <rFont val="Calibri"/>
        <family val="0"/>
      </rPr>
      <t>How to Measure Anything</t>
    </r>
    <r>
      <rPr>
        <b/>
        <sz val="12"/>
        <color indexed="9"/>
        <rFont val="Calibri"/>
        <family val="2"/>
      </rPr>
      <t xml:space="preserve"> </t>
    </r>
  </si>
  <si>
    <r>
      <t xml:space="preserve">This is an example of an information value calculation for a continuous quantity, either normally distributed or uniformly distributed.  As mentioned in Chapter 7, one way to compute  the value of reducing uncertainty about a range is to chop up the range into hundreds of small slices, compute the probability and loss for each slice, multiply each probability and loss, and add them all up.  This is what this spreadsheet does.  It slices the possible range of values of the quantity into 2000 pieces up to 5 standard deviations from the mean.  For each slice, it computes the loss and the probability of that slice.  </t>
    </r>
    <r>
      <rPr>
        <b/>
        <sz val="11"/>
        <color indexed="8"/>
        <rFont val="Calibri"/>
        <family val="0"/>
      </rPr>
      <t>The product of each loss &amp; probability pair is added to all the other such products to get the Expected Value of Perfect Information (EVPI) for the uncertain quantity.</t>
    </r>
  </si>
  <si>
    <t xml:space="preserve">This spreadsheet can give a slightly more accurate answer than the chart in the book (Exhibit 7.3) for two reasons.  First, it doesn't depend on "eyeballing" the lines on the chart.  Second, the chart doesn't allow for truncated values.  That is, the quantity which we are computing the informatin value for, could be much farther beyond either of the bounds of the 90% CI.  But, in reality, we might want to put realistic "hard stops" on these values.  This spreadsheet asks for "absolute" min and max bounds in addition to the 90% CI bounds.  However, even this is still less accurate than the VIA calculation tools for many special cases.   For example, the rate of loss in this spreadsheet (cell D10) is fixed and many loss functions accelerate as things get worse, or it may level off.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</si>
</sst>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0.0%"/>
    <numFmt numFmtId="169" formatCode="0.000%"/>
    <numFmt numFmtId="170" formatCode="_(&quot;$&quot;* #,##0.0_);_(&quot;$&quot;* \(#,##0.0\);_(&quot;$&quot;* &quot;-&quot;??_);_(@_)"/>
    <numFmt numFmtId="171" formatCode="_(&quot;$&quot;* #,##0_);_(&quot;$&quot;* \(#,##0\);_(&quot;$&quot;* &quot;-&quot;??_);_(@_)"/>
    <numFmt numFmtId="172" formatCode="0.0000%"/>
    <numFmt numFmtId="173" formatCode="0.00000%"/>
    <numFmt numFmtId="174" formatCode="0.000000%"/>
    <numFmt numFmtId="175" formatCode="0.0000000%"/>
    <numFmt numFmtId="176" formatCode="0.00000000%"/>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s>
  <fonts count="44">
    <font>
      <sz val="11"/>
      <color theme="1"/>
      <name val="Calibri"/>
      <family val="2"/>
    </font>
    <font>
      <sz val="11"/>
      <color indexed="8"/>
      <name val="Calibri"/>
      <family val="2"/>
    </font>
    <font>
      <b/>
      <i/>
      <sz val="12"/>
      <color indexed="9"/>
      <name val="Calibri"/>
      <family val="0"/>
    </font>
    <font>
      <b/>
      <sz val="12"/>
      <color indexed="9"/>
      <name val="Calibri"/>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0"/>
    </font>
    <font>
      <sz val="11"/>
      <color indexed="10"/>
      <name val="Calibri"/>
      <family val="2"/>
    </font>
    <font>
      <b/>
      <sz val="12"/>
      <color indexed="8"/>
      <name val="Calibri"/>
      <family val="2"/>
    </font>
    <font>
      <b/>
      <sz val="11"/>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0"/>
    </font>
    <font>
      <sz val="11"/>
      <color rgb="FFFF0000"/>
      <name val="Calibri"/>
      <family val="2"/>
    </font>
    <font>
      <b/>
      <sz val="12"/>
      <color theme="1"/>
      <name val="Calibri"/>
      <family val="2"/>
    </font>
    <font>
      <b/>
      <sz val="14"/>
      <color theme="0"/>
      <name val="Calibri"/>
      <family val="2"/>
    </font>
    <font>
      <b/>
      <sz val="12"/>
      <color theme="0"/>
      <name val="Calibri"/>
      <family val="2"/>
    </font>
    <font>
      <b/>
      <sz val="12"/>
      <color rgb="FFFFFFF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04997999966144562"/>
        <bgColor indexed="64"/>
      </patternFill>
    </fill>
    <fill>
      <patternFill patternType="solid">
        <fgColor theme="3" tint="-0.24997000396251678"/>
        <bgColor indexed="64"/>
      </patternFill>
    </fill>
    <fill>
      <patternFill patternType="solid">
        <fgColor theme="4" tint="0.5999600291252136"/>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medium"/>
      <right style="thin"/>
      <top style="thin"/>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4"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Font="1" applyAlignment="1">
      <alignment/>
    </xf>
    <xf numFmtId="0" fontId="0" fillId="0" borderId="0" xfId="0" applyAlignment="1">
      <alignment wrapText="1"/>
    </xf>
    <xf numFmtId="165" fontId="0" fillId="0" borderId="0" xfId="42" applyNumberFormat="1" applyFont="1" applyAlignment="1">
      <alignment/>
    </xf>
    <xf numFmtId="167" fontId="0" fillId="0" borderId="0" xfId="0" applyNumberFormat="1" applyAlignment="1">
      <alignment/>
    </xf>
    <xf numFmtId="169" fontId="0" fillId="0" borderId="0" xfId="60" applyNumberFormat="1" applyFont="1" applyAlignment="1">
      <alignment/>
    </xf>
    <xf numFmtId="165" fontId="0" fillId="0" borderId="10" xfId="42" applyNumberFormat="1" applyFont="1" applyBorder="1" applyAlignment="1">
      <alignment/>
    </xf>
    <xf numFmtId="6" fontId="0" fillId="0" borderId="10" xfId="0" applyNumberFormat="1" applyBorder="1" applyAlignment="1">
      <alignment/>
    </xf>
    <xf numFmtId="0" fontId="0" fillId="0" borderId="10" xfId="0" applyBorder="1" applyAlignment="1">
      <alignment horizontal="right"/>
    </xf>
    <xf numFmtId="0" fontId="0" fillId="0" borderId="11" xfId="0" applyBorder="1" applyAlignment="1">
      <alignment wrapText="1"/>
    </xf>
    <xf numFmtId="0" fontId="0" fillId="0" borderId="0" xfId="0" applyBorder="1" applyAlignment="1">
      <alignment wrapText="1"/>
    </xf>
    <xf numFmtId="0" fontId="0" fillId="0" borderId="10" xfId="0" applyBorder="1" applyAlignment="1">
      <alignment wrapText="1"/>
    </xf>
    <xf numFmtId="9" fontId="38" fillId="8" borderId="12" xfId="60" applyFont="1" applyFill="1" applyBorder="1" applyAlignment="1">
      <alignment horizontal="center" vertical="center" wrapText="1"/>
    </xf>
    <xf numFmtId="9" fontId="38" fillId="8" borderId="13" xfId="6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5"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4" fillId="33" borderId="11" xfId="0" applyFont="1" applyFill="1" applyBorder="1" applyAlignment="1">
      <alignment/>
    </xf>
    <xf numFmtId="0" fontId="27" fillId="33" borderId="16" xfId="0" applyFont="1" applyFill="1" applyBorder="1" applyAlignment="1">
      <alignment horizontal="center" wrapText="1"/>
    </xf>
    <xf numFmtId="0" fontId="27" fillId="33" borderId="17" xfId="0" applyFont="1" applyFill="1" applyBorder="1" applyAlignment="1">
      <alignment horizontal="center" wrapText="1"/>
    </xf>
    <xf numFmtId="6" fontId="0" fillId="34" borderId="18" xfId="0" applyNumberFormat="1" applyFill="1" applyBorder="1" applyAlignment="1">
      <alignment horizontal="center"/>
    </xf>
    <xf numFmtId="9" fontId="0" fillId="34" borderId="18" xfId="0" applyNumberFormat="1" applyFill="1" applyBorder="1" applyAlignment="1">
      <alignment horizontal="center"/>
    </xf>
    <xf numFmtId="6" fontId="0" fillId="0" borderId="18" xfId="0" applyNumberFormat="1" applyBorder="1" applyAlignment="1">
      <alignment horizontal="center" wrapText="1"/>
    </xf>
    <xf numFmtId="0" fontId="0" fillId="0" borderId="0" xfId="0" applyAlignment="1">
      <alignment/>
    </xf>
    <xf numFmtId="6" fontId="0" fillId="0" borderId="19" xfId="0" applyNumberFormat="1" applyBorder="1" applyAlignment="1">
      <alignment horizontal="center" wrapText="1"/>
    </xf>
    <xf numFmtId="6" fontId="0" fillId="34" borderId="19" xfId="0" applyNumberFormat="1" applyFill="1" applyBorder="1" applyAlignment="1">
      <alignment horizontal="center"/>
    </xf>
    <xf numFmtId="6" fontId="0" fillId="34" borderId="20" xfId="0" applyNumberFormat="1" applyFill="1" applyBorder="1" applyAlignment="1">
      <alignment horizontal="center"/>
    </xf>
    <xf numFmtId="9" fontId="0" fillId="34" borderId="20" xfId="0" applyNumberFormat="1" applyFill="1" applyBorder="1" applyAlignment="1">
      <alignment horizontal="center"/>
    </xf>
    <xf numFmtId="6" fontId="0" fillId="34" borderId="21" xfId="0" applyNumberFormat="1" applyFill="1" applyBorder="1" applyAlignment="1">
      <alignment horizontal="center"/>
    </xf>
    <xf numFmtId="0" fontId="40" fillId="8" borderId="22" xfId="0" applyFont="1" applyFill="1" applyBorder="1" applyAlignment="1">
      <alignment horizontal="center" vertical="center"/>
    </xf>
    <xf numFmtId="0" fontId="40" fillId="8" borderId="23" xfId="0" applyFont="1" applyFill="1" applyBorder="1" applyAlignment="1">
      <alignment horizontal="center" vertical="center"/>
    </xf>
    <xf numFmtId="0" fontId="40" fillId="8" borderId="24" xfId="0" applyFont="1" applyFill="1" applyBorder="1" applyAlignment="1">
      <alignment horizontal="center" vertical="center"/>
    </xf>
    <xf numFmtId="0" fontId="22" fillId="8" borderId="22" xfId="0" applyFont="1" applyFill="1" applyBorder="1" applyAlignment="1">
      <alignment horizontal="right" vertical="center" wrapText="1"/>
    </xf>
    <xf numFmtId="0" fontId="22" fillId="8" borderId="25" xfId="0" applyFont="1" applyFill="1" applyBorder="1" applyAlignment="1">
      <alignment horizontal="right" vertical="center" wrapText="1"/>
    </xf>
    <xf numFmtId="0" fontId="27" fillId="33" borderId="26" xfId="0" applyFont="1" applyFill="1" applyBorder="1" applyAlignment="1">
      <alignment horizontal="center" wrapText="1"/>
    </xf>
    <xf numFmtId="0" fontId="27" fillId="33" borderId="27" xfId="0" applyFont="1" applyFill="1" applyBorder="1" applyAlignment="1">
      <alignment horizontal="center" wrapText="1"/>
    </xf>
    <xf numFmtId="0" fontId="41" fillId="33" borderId="28" xfId="0" applyFont="1" applyFill="1" applyBorder="1" applyAlignment="1">
      <alignment horizontal="center" wrapText="1"/>
    </xf>
    <xf numFmtId="0" fontId="41" fillId="33" borderId="29" xfId="0" applyFont="1" applyFill="1" applyBorder="1" applyAlignment="1">
      <alignment horizontal="center" wrapText="1"/>
    </xf>
    <xf numFmtId="0" fontId="41" fillId="33" borderId="30" xfId="0" applyFont="1" applyFill="1" applyBorder="1" applyAlignment="1">
      <alignment horizontal="center" wrapText="1"/>
    </xf>
    <xf numFmtId="0" fontId="0" fillId="0" borderId="17" xfId="0"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42" fillId="33" borderId="33" xfId="0" applyFont="1" applyFill="1" applyBorder="1" applyAlignment="1">
      <alignment horizontal="center"/>
    </xf>
    <xf numFmtId="0" fontId="42" fillId="33" borderId="26" xfId="0" applyFont="1" applyFill="1" applyBorder="1" applyAlignment="1">
      <alignment horizontal="center"/>
    </xf>
    <xf numFmtId="0" fontId="42" fillId="33" borderId="27" xfId="0" applyFont="1" applyFill="1" applyBorder="1" applyAlignment="1">
      <alignment horizontal="center"/>
    </xf>
    <xf numFmtId="0" fontId="22" fillId="8" borderId="16"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2" fillId="8" borderId="31" xfId="0" applyFont="1" applyFill="1" applyBorder="1" applyAlignment="1">
      <alignment horizontal="center" vertical="center" wrapText="1"/>
    </xf>
    <xf numFmtId="0" fontId="27" fillId="33" borderId="33" xfId="0" applyFont="1" applyFill="1" applyBorder="1" applyAlignment="1">
      <alignment horizontal="center" wrapText="1"/>
    </xf>
    <xf numFmtId="0" fontId="0" fillId="0" borderId="22" xfId="0" applyFill="1" applyBorder="1" applyAlignment="1">
      <alignment horizontal="center"/>
    </xf>
    <xf numFmtId="0" fontId="0" fillId="0" borderId="23" xfId="0" applyFill="1" applyBorder="1" applyAlignment="1">
      <alignment horizontal="center"/>
    </xf>
    <xf numFmtId="0" fontId="0" fillId="0" borderId="14" xfId="0" applyBorder="1" applyAlignment="1">
      <alignment vertical="center" wrapText="1"/>
    </xf>
    <xf numFmtId="0" fontId="0" fillId="0" borderId="35" xfId="0" applyBorder="1" applyAlignment="1">
      <alignment vertical="center"/>
    </xf>
    <xf numFmtId="0" fontId="0" fillId="0" borderId="15" xfId="0" applyBorder="1" applyAlignment="1">
      <alignment vertical="center"/>
    </xf>
    <xf numFmtId="0" fontId="41" fillId="33" borderId="22" xfId="0" applyFont="1" applyFill="1" applyBorder="1" applyAlignment="1">
      <alignment horizontal="center"/>
    </xf>
    <xf numFmtId="0" fontId="41" fillId="33" borderId="23" xfId="0" applyFont="1" applyFill="1" applyBorder="1" applyAlignment="1">
      <alignment horizontal="center"/>
    </xf>
    <xf numFmtId="0" fontId="41" fillId="33" borderId="24" xfId="0" applyFont="1" applyFill="1" applyBorder="1" applyAlignment="1">
      <alignment horizontal="center"/>
    </xf>
    <xf numFmtId="0" fontId="43" fillId="35" borderId="31" xfId="0" applyFont="1" applyFill="1" applyBorder="1" applyAlignment="1">
      <alignment horizontal="center"/>
    </xf>
    <xf numFmtId="0" fontId="42" fillId="33" borderId="22" xfId="0" applyFont="1" applyFill="1" applyBorder="1" applyAlignment="1">
      <alignment horizontal="center" vertical="center"/>
    </xf>
    <xf numFmtId="0" fontId="42" fillId="33" borderId="23" xfId="0" applyFont="1" applyFill="1" applyBorder="1" applyAlignment="1">
      <alignment horizontal="center" vertical="center"/>
    </xf>
    <xf numFmtId="0" fontId="42" fillId="33" borderId="24" xfId="0" applyFont="1" applyFill="1" applyBorder="1" applyAlignment="1">
      <alignment horizontal="center" vertical="center"/>
    </xf>
    <xf numFmtId="0" fontId="38" fillId="36" borderId="11" xfId="0" applyFont="1" applyFill="1" applyBorder="1" applyAlignment="1">
      <alignment horizontal="left"/>
    </xf>
    <xf numFmtId="0" fontId="38" fillId="36" borderId="0" xfId="0" applyFont="1" applyFill="1" applyBorder="1" applyAlignment="1">
      <alignment horizontal="left"/>
    </xf>
    <xf numFmtId="0" fontId="38" fillId="0" borderId="0" xfId="0" applyFont="1" applyBorder="1" applyAlignment="1">
      <alignment horizontal="left"/>
    </xf>
    <xf numFmtId="0" fontId="0" fillId="37" borderId="18" xfId="0" applyFill="1" applyBorder="1" applyAlignment="1">
      <alignment horizontal="left" vertical="center" wrapText="1"/>
    </xf>
    <xf numFmtId="0" fontId="0" fillId="37" borderId="18" xfId="0" applyFill="1" applyBorder="1" applyAlignment="1">
      <alignment horizontal="left" vertical="center"/>
    </xf>
    <xf numFmtId="0" fontId="0" fillId="37" borderId="36" xfId="0" applyFill="1" applyBorder="1" applyAlignment="1">
      <alignment horizontal="left" vertical="center" wrapText="1"/>
    </xf>
    <xf numFmtId="171" fontId="0" fillId="37" borderId="19" xfId="45" applyNumberFormat="1" applyFont="1" applyFill="1" applyBorder="1" applyAlignment="1">
      <alignment vertical="center"/>
    </xf>
    <xf numFmtId="0" fontId="0" fillId="37" borderId="37" xfId="0" applyFill="1" applyBorder="1" applyAlignment="1">
      <alignment vertical="center" wrapText="1"/>
    </xf>
    <xf numFmtId="0" fontId="0" fillId="37" borderId="20" xfId="0" applyFill="1" applyBorder="1" applyAlignment="1">
      <alignment vertical="center" wrapText="1"/>
    </xf>
    <xf numFmtId="0" fontId="0" fillId="37" borderId="20" xfId="0" applyFill="1" applyBorder="1" applyAlignment="1">
      <alignment vertical="center"/>
    </xf>
    <xf numFmtId="171" fontId="0" fillId="37" borderId="21" xfId="45" applyNumberFormat="1" applyFont="1" applyFill="1" applyBorder="1" applyAlignment="1">
      <alignment vertical="center"/>
    </xf>
    <xf numFmtId="0" fontId="27" fillId="33" borderId="14" xfId="0" applyFont="1" applyFill="1" applyBorder="1" applyAlignment="1">
      <alignment horizontal="center" vertical="center"/>
    </xf>
    <xf numFmtId="0" fontId="27" fillId="33" borderId="35"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
  <sheetViews>
    <sheetView tabSelected="1" workbookViewId="0" topLeftCell="A1">
      <selection activeCell="F10" sqref="F10"/>
    </sheetView>
  </sheetViews>
  <sheetFormatPr defaultColWidth="8.8515625" defaultRowHeight="15"/>
  <cols>
    <col min="1" max="1" width="27.00390625" style="0" customWidth="1"/>
    <col min="2" max="2" width="26.00390625" style="0" customWidth="1"/>
    <col min="3" max="3" width="22.8515625" style="0" customWidth="1"/>
    <col min="4" max="4" width="22.7109375" style="0" customWidth="1"/>
    <col min="5" max="5" width="20.7109375" style="0" customWidth="1"/>
  </cols>
  <sheetData>
    <row r="1" spans="1:5" ht="25.5" customHeight="1">
      <c r="A1" s="36" t="s">
        <v>33</v>
      </c>
      <c r="B1" s="37"/>
      <c r="C1" s="37"/>
      <c r="D1" s="38"/>
      <c r="E1" s="1"/>
    </row>
    <row r="2" spans="1:5" ht="31.5" customHeight="1">
      <c r="A2" s="42" t="s">
        <v>34</v>
      </c>
      <c r="B2" s="43"/>
      <c r="C2" s="43"/>
      <c r="D2" s="44"/>
      <c r="E2" s="1"/>
    </row>
    <row r="3" spans="1:5" ht="81" customHeight="1" thickBot="1">
      <c r="A3" s="39" t="s">
        <v>13</v>
      </c>
      <c r="B3" s="40"/>
      <c r="C3" s="40"/>
      <c r="D3" s="41"/>
      <c r="E3" s="1"/>
    </row>
    <row r="4" spans="1:5" ht="34.5" customHeight="1" thickBot="1">
      <c r="A4" s="50"/>
      <c r="B4" s="51"/>
      <c r="C4" s="13" t="s">
        <v>9</v>
      </c>
      <c r="D4" s="14" t="s">
        <v>10</v>
      </c>
      <c r="E4" s="1"/>
    </row>
    <row r="5" spans="1:5" ht="22.5" customHeight="1">
      <c r="A5" s="32" t="s">
        <v>12</v>
      </c>
      <c r="B5" s="33"/>
      <c r="C5" s="11">
        <v>0.6</v>
      </c>
      <c r="D5" s="12">
        <f>1-C5</f>
        <v>0.4</v>
      </c>
      <c r="E5" s="1"/>
    </row>
    <row r="6" spans="1:5" ht="18.75" customHeight="1">
      <c r="A6" s="49" t="s">
        <v>2</v>
      </c>
      <c r="B6" s="34"/>
      <c r="C6" s="34" t="s">
        <v>3</v>
      </c>
      <c r="D6" s="35"/>
      <c r="E6" s="1"/>
    </row>
    <row r="7" spans="1:5" ht="25.5" customHeight="1">
      <c r="A7" s="45" t="s">
        <v>0</v>
      </c>
      <c r="B7" s="46"/>
      <c r="C7" s="22">
        <v>40000000</v>
      </c>
      <c r="D7" s="24">
        <v>-5000000</v>
      </c>
      <c r="E7" s="1"/>
    </row>
    <row r="8" spans="1:5" ht="25.5" customHeight="1" thickBot="1">
      <c r="A8" s="47" t="s">
        <v>1</v>
      </c>
      <c r="B8" s="48"/>
      <c r="C8" s="22">
        <v>0</v>
      </c>
      <c r="D8" s="24">
        <v>0</v>
      </c>
      <c r="E8" s="1"/>
    </row>
    <row r="9" spans="1:5" ht="15" thickBot="1">
      <c r="A9" s="8"/>
      <c r="B9" s="9"/>
      <c r="C9" s="9"/>
      <c r="D9" s="10"/>
      <c r="E9" s="1"/>
    </row>
    <row r="10" spans="1:6" ht="24.75" customHeight="1">
      <c r="A10" s="29" t="s">
        <v>11</v>
      </c>
      <c r="B10" s="30"/>
      <c r="C10" s="30"/>
      <c r="D10" s="31"/>
      <c r="F10" s="1"/>
    </row>
    <row r="11" spans="1:4" ht="27.75">
      <c r="A11" s="17"/>
      <c r="B11" s="15" t="s">
        <v>5</v>
      </c>
      <c r="C11" s="15" t="s">
        <v>6</v>
      </c>
      <c r="D11" s="16" t="s">
        <v>7</v>
      </c>
    </row>
    <row r="12" spans="1:4" ht="24" customHeight="1">
      <c r="A12" s="18" t="s">
        <v>4</v>
      </c>
      <c r="B12" s="20">
        <f>ABS(MIN(C7:D7))</f>
        <v>5000000</v>
      </c>
      <c r="C12" s="21">
        <f>D5</f>
        <v>0.4</v>
      </c>
      <c r="D12" s="25">
        <f>C12*B12</f>
        <v>2000000</v>
      </c>
    </row>
    <row r="13" spans="1:4" ht="25.5" customHeight="1" thickBot="1">
      <c r="A13" s="19" t="s">
        <v>8</v>
      </c>
      <c r="B13" s="26">
        <f>ABS(MAX(C7:D7))</f>
        <v>40000000</v>
      </c>
      <c r="C13" s="27">
        <f>C5</f>
        <v>0.6</v>
      </c>
      <c r="D13" s="28">
        <f>C13*B13</f>
        <v>24000000</v>
      </c>
    </row>
  </sheetData>
  <sheetProtection/>
  <mergeCells count="10">
    <mergeCell ref="A10:D10"/>
    <mergeCell ref="A5:B5"/>
    <mergeCell ref="C6:D6"/>
    <mergeCell ref="A1:D1"/>
    <mergeCell ref="A3:D3"/>
    <mergeCell ref="A2:D2"/>
    <mergeCell ref="A7:B7"/>
    <mergeCell ref="A8:B8"/>
    <mergeCell ref="A6:B6"/>
    <mergeCell ref="A4:B4"/>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M2233"/>
  <sheetViews>
    <sheetView workbookViewId="0" topLeftCell="A1">
      <selection activeCell="E4" sqref="E4"/>
    </sheetView>
  </sheetViews>
  <sheetFormatPr defaultColWidth="8.8515625" defaultRowHeight="15"/>
  <cols>
    <col min="1" max="1" width="26.7109375" style="0" customWidth="1"/>
    <col min="2" max="2" width="28.00390625" style="0" customWidth="1"/>
    <col min="3" max="3" width="23.7109375" style="0" customWidth="1"/>
    <col min="4" max="4" width="25.8515625" style="0" customWidth="1"/>
    <col min="5" max="5" width="17.00390625" style="0" customWidth="1"/>
    <col min="6" max="8" width="8.8515625" style="0" customWidth="1"/>
    <col min="9" max="9" width="18.00390625" style="0" bestFit="1" customWidth="1"/>
    <col min="10" max="12" width="8.8515625" style="0" customWidth="1"/>
    <col min="13" max="13" width="0" style="0" hidden="1" customWidth="1"/>
  </cols>
  <sheetData>
    <row r="1" spans="1:4" ht="27" customHeight="1">
      <c r="A1" s="55" t="s">
        <v>32</v>
      </c>
      <c r="B1" s="56"/>
      <c r="C1" s="56"/>
      <c r="D1" s="57"/>
    </row>
    <row r="2" spans="1:4" ht="28.5" customHeight="1" thickBot="1">
      <c r="A2" s="58" t="s">
        <v>35</v>
      </c>
      <c r="B2" s="58"/>
      <c r="C2" s="58"/>
      <c r="D2" s="58"/>
    </row>
    <row r="3" spans="1:4" ht="102.75" customHeight="1" thickBot="1">
      <c r="A3" s="52" t="s">
        <v>36</v>
      </c>
      <c r="B3" s="53"/>
      <c r="C3" s="53"/>
      <c r="D3" s="54"/>
    </row>
    <row r="4" spans="1:4" ht="108.75" customHeight="1" thickBot="1">
      <c r="A4" s="52" t="s">
        <v>37</v>
      </c>
      <c r="B4" s="53"/>
      <c r="C4" s="53"/>
      <c r="D4" s="54"/>
    </row>
    <row r="5" spans="1:4" ht="27" customHeight="1">
      <c r="A5" s="59" t="s">
        <v>31</v>
      </c>
      <c r="B5" s="60"/>
      <c r="C5" s="60"/>
      <c r="D5" s="61"/>
    </row>
    <row r="6" spans="1:4" ht="13.5">
      <c r="A6" s="62" t="s">
        <v>14</v>
      </c>
      <c r="B6" s="63"/>
      <c r="C6" s="63"/>
      <c r="D6" s="5">
        <v>1000000</v>
      </c>
    </row>
    <row r="7" spans="1:4" ht="13.5">
      <c r="A7" s="62" t="s">
        <v>15</v>
      </c>
      <c r="B7" s="63"/>
      <c r="C7" s="63"/>
      <c r="D7" s="5">
        <v>100000</v>
      </c>
    </row>
    <row r="8" spans="1:4" ht="13.5">
      <c r="A8" s="62" t="s">
        <v>18</v>
      </c>
      <c r="B8" s="63"/>
      <c r="C8" s="63"/>
      <c r="D8" s="5">
        <f>D6-D7</f>
        <v>900000</v>
      </c>
    </row>
    <row r="9" spans="1:4" ht="13.5">
      <c r="A9" s="62" t="s">
        <v>17</v>
      </c>
      <c r="B9" s="63"/>
      <c r="C9" s="63"/>
      <c r="D9" s="5">
        <v>200000</v>
      </c>
    </row>
    <row r="10" spans="1:13" ht="13.5">
      <c r="A10" s="62" t="s">
        <v>19</v>
      </c>
      <c r="B10" s="63"/>
      <c r="C10" s="63"/>
      <c r="D10" s="6">
        <v>25</v>
      </c>
      <c r="M10" t="s">
        <v>24</v>
      </c>
    </row>
    <row r="11" spans="1:13" ht="13.5">
      <c r="A11" s="62" t="s">
        <v>21</v>
      </c>
      <c r="B11" s="63"/>
      <c r="C11" s="63"/>
      <c r="D11" s="5">
        <f>(D6+D7)/2</f>
        <v>550000</v>
      </c>
      <c r="M11" t="s">
        <v>25</v>
      </c>
    </row>
    <row r="12" spans="1:4" ht="13.5">
      <c r="A12" s="62" t="s">
        <v>20</v>
      </c>
      <c r="B12" s="63"/>
      <c r="C12" s="63"/>
      <c r="D12" s="5">
        <f>(D6-D7)/3.29</f>
        <v>273556.2310030395</v>
      </c>
    </row>
    <row r="13" spans="1:4" ht="13.5">
      <c r="A13" s="62" t="s">
        <v>23</v>
      </c>
      <c r="B13" s="63"/>
      <c r="C13" s="63"/>
      <c r="D13" s="7" t="s">
        <v>25</v>
      </c>
    </row>
    <row r="14" spans="1:4" ht="13.5">
      <c r="A14" s="62" t="s">
        <v>27</v>
      </c>
      <c r="B14" s="63"/>
      <c r="C14" s="64"/>
      <c r="D14" s="5">
        <v>-100000</v>
      </c>
    </row>
    <row r="15" spans="1:4" ht="13.5">
      <c r="A15" s="62" t="s">
        <v>30</v>
      </c>
      <c r="B15" s="63"/>
      <c r="C15" s="64"/>
      <c r="D15" s="5">
        <v>2000000</v>
      </c>
    </row>
    <row r="16" spans="1:4" ht="24.75" customHeight="1">
      <c r="A16" s="67" t="s">
        <v>28</v>
      </c>
      <c r="B16" s="65"/>
      <c r="C16" s="66"/>
      <c r="D16" s="68">
        <f>IF(EXACT(D13,"under"),(D9-D14)^2/2*D10/D8,(D15-D9)^2/2*D10/D8)</f>
        <v>1250000</v>
      </c>
    </row>
    <row r="17" spans="1:4" ht="30" customHeight="1" thickBot="1">
      <c r="A17" s="69" t="s">
        <v>29</v>
      </c>
      <c r="B17" s="70"/>
      <c r="C17" s="71"/>
      <c r="D17" s="72">
        <f>SUMPRODUCT(C20:C2020,D20:D2020)/(NORMDIST(D15,D11,D12,1)-NORMDIST(D14,D11,D12,1))</f>
        <v>240851.98691043493</v>
      </c>
    </row>
    <row r="18" ht="15" customHeight="1" thickBot="1"/>
    <row r="19" spans="1:4" ht="15" thickBot="1">
      <c r="A19" s="73" t="s">
        <v>20</v>
      </c>
      <c r="B19" s="74" t="s">
        <v>16</v>
      </c>
      <c r="C19" s="74" t="s">
        <v>22</v>
      </c>
      <c r="D19" s="14" t="s">
        <v>26</v>
      </c>
    </row>
    <row r="20" spans="1:4" ht="13.5">
      <c r="A20" s="3">
        <v>-5</v>
      </c>
      <c r="B20" s="2">
        <f aca="true" t="shared" si="0" ref="B20:B83">A20*D$12+D$11</f>
        <v>-817781.1550151976</v>
      </c>
      <c r="C20" s="2">
        <f aca="true" t="shared" si="1" ref="C20:C83">IF(EXACT(D$13,"under"),IF(B20&lt;D$9,D$10*(D$9-B20),0),IF(B20&gt;D$9,D$10*(B20-D$9),0))</f>
        <v>25444528.87537994</v>
      </c>
      <c r="D20" s="4">
        <v>0</v>
      </c>
    </row>
    <row r="21" spans="1:7" ht="13.5">
      <c r="A21" s="3">
        <v>-4.995</v>
      </c>
      <c r="B21" s="2">
        <f t="shared" si="0"/>
        <v>-816413.3738601825</v>
      </c>
      <c r="C21" s="2">
        <f t="shared" si="1"/>
        <v>25410334.34650456</v>
      </c>
      <c r="D21" s="4">
        <f aca="true" t="shared" si="2" ref="D21:D84">IF(OR(B21&lt;D$14,B21&gt;D$15),0,NORMDIST(B21,D$11,D$12,1)-NORMDIST(B20,D$11,D$12,1))</f>
        <v>0</v>
      </c>
      <c r="G21" s="23"/>
    </row>
    <row r="22" spans="1:4" ht="13.5">
      <c r="A22" s="3">
        <v>-4.99</v>
      </c>
      <c r="B22" s="2">
        <f t="shared" si="0"/>
        <v>-815045.5927051671</v>
      </c>
      <c r="C22" s="2">
        <f t="shared" si="1"/>
        <v>25376139.817629177</v>
      </c>
      <c r="D22" s="4">
        <f t="shared" si="2"/>
        <v>0</v>
      </c>
    </row>
    <row r="23" spans="1:4" ht="13.5">
      <c r="A23" s="3">
        <v>-4.985</v>
      </c>
      <c r="B23" s="2">
        <f t="shared" si="0"/>
        <v>-813677.811550152</v>
      </c>
      <c r="C23" s="2">
        <f t="shared" si="1"/>
        <v>25341945.2887538</v>
      </c>
      <c r="D23" s="4">
        <f t="shared" si="2"/>
        <v>0</v>
      </c>
    </row>
    <row r="24" spans="1:4" ht="13.5">
      <c r="A24" s="3">
        <v>-4.98</v>
      </c>
      <c r="B24" s="2">
        <f t="shared" si="0"/>
        <v>-812310.0303951369</v>
      </c>
      <c r="C24" s="2">
        <f t="shared" si="1"/>
        <v>25307750.759878423</v>
      </c>
      <c r="D24" s="4">
        <f t="shared" si="2"/>
        <v>0</v>
      </c>
    </row>
    <row r="25" spans="1:4" ht="13.5">
      <c r="A25" s="3">
        <v>-4.975</v>
      </c>
      <c r="B25" s="2">
        <f t="shared" si="0"/>
        <v>-810942.2492401216</v>
      </c>
      <c r="C25" s="2">
        <f t="shared" si="1"/>
        <v>25273556.23100304</v>
      </c>
      <c r="D25" s="4">
        <f t="shared" si="2"/>
        <v>0</v>
      </c>
    </row>
    <row r="26" spans="1:4" ht="13.5">
      <c r="A26" s="3">
        <v>-4.97</v>
      </c>
      <c r="B26" s="2">
        <f t="shared" si="0"/>
        <v>-809574.4680851062</v>
      </c>
      <c r="C26" s="2">
        <f t="shared" si="1"/>
        <v>25239361.702127654</v>
      </c>
      <c r="D26" s="4">
        <f t="shared" si="2"/>
        <v>0</v>
      </c>
    </row>
    <row r="27" spans="1:4" ht="13.5">
      <c r="A27" s="3">
        <v>-4.965</v>
      </c>
      <c r="B27" s="2">
        <f t="shared" si="0"/>
        <v>-808206.6869300911</v>
      </c>
      <c r="C27" s="2">
        <f t="shared" si="1"/>
        <v>25205167.173252277</v>
      </c>
      <c r="D27" s="4">
        <f t="shared" si="2"/>
        <v>0</v>
      </c>
    </row>
    <row r="28" spans="1:4" ht="13.5">
      <c r="A28" s="3">
        <v>-4.96</v>
      </c>
      <c r="B28" s="2">
        <f t="shared" si="0"/>
        <v>-806838.905775076</v>
      </c>
      <c r="C28" s="2">
        <f t="shared" si="1"/>
        <v>25170972.6443769</v>
      </c>
      <c r="D28" s="4">
        <f t="shared" si="2"/>
        <v>0</v>
      </c>
    </row>
    <row r="29" spans="1:4" ht="13.5">
      <c r="A29" s="3">
        <v>-4.955</v>
      </c>
      <c r="B29" s="2">
        <f t="shared" si="0"/>
        <v>-805471.1246200609</v>
      </c>
      <c r="C29" s="2">
        <f t="shared" si="1"/>
        <v>25136778.115501523</v>
      </c>
      <c r="D29" s="4">
        <f t="shared" si="2"/>
        <v>0</v>
      </c>
    </row>
    <row r="30" spans="1:4" ht="13.5">
      <c r="A30" s="3">
        <v>-4.95</v>
      </c>
      <c r="B30" s="2">
        <f t="shared" si="0"/>
        <v>-804103.3434650456</v>
      </c>
      <c r="C30" s="2">
        <f t="shared" si="1"/>
        <v>25102583.58662614</v>
      </c>
      <c r="D30" s="4">
        <f t="shared" si="2"/>
        <v>0</v>
      </c>
    </row>
    <row r="31" spans="1:4" ht="13.5">
      <c r="A31" s="3">
        <v>-4.945</v>
      </c>
      <c r="B31" s="2">
        <f t="shared" si="0"/>
        <v>-802735.5623100305</v>
      </c>
      <c r="C31" s="2">
        <f t="shared" si="1"/>
        <v>25068389.05775076</v>
      </c>
      <c r="D31" s="4">
        <f t="shared" si="2"/>
        <v>0</v>
      </c>
    </row>
    <row r="32" spans="1:4" ht="13.5">
      <c r="A32" s="3">
        <v>-4.94</v>
      </c>
      <c r="B32" s="2">
        <f t="shared" si="0"/>
        <v>-801367.7811550153</v>
      </c>
      <c r="C32" s="2">
        <f t="shared" si="1"/>
        <v>25034194.528875384</v>
      </c>
      <c r="D32" s="4">
        <f t="shared" si="2"/>
        <v>0</v>
      </c>
    </row>
    <row r="33" spans="1:4" ht="13.5">
      <c r="A33" s="3">
        <v>-4.935</v>
      </c>
      <c r="B33" s="2">
        <f t="shared" si="0"/>
        <v>-800000</v>
      </c>
      <c r="C33" s="2">
        <f t="shared" si="1"/>
        <v>25000000</v>
      </c>
      <c r="D33" s="4">
        <f t="shared" si="2"/>
        <v>0</v>
      </c>
    </row>
    <row r="34" spans="1:4" ht="13.5">
      <c r="A34" s="3">
        <v>-4.93</v>
      </c>
      <c r="B34" s="2">
        <f t="shared" si="0"/>
        <v>-798632.2188449847</v>
      </c>
      <c r="C34" s="2">
        <f t="shared" si="1"/>
        <v>24965805.471124616</v>
      </c>
      <c r="D34" s="4">
        <f t="shared" si="2"/>
        <v>0</v>
      </c>
    </row>
    <row r="35" spans="1:4" ht="13.5">
      <c r="A35" s="3">
        <v>-4.925</v>
      </c>
      <c r="B35" s="2">
        <f t="shared" si="0"/>
        <v>-797264.4376899695</v>
      </c>
      <c r="C35" s="2">
        <f t="shared" si="1"/>
        <v>24931610.94224924</v>
      </c>
      <c r="D35" s="4">
        <f t="shared" si="2"/>
        <v>0</v>
      </c>
    </row>
    <row r="36" spans="1:4" ht="13.5">
      <c r="A36" s="3">
        <v>-4.92</v>
      </c>
      <c r="B36" s="2">
        <f t="shared" si="0"/>
        <v>-795896.6565349544</v>
      </c>
      <c r="C36" s="2">
        <f t="shared" si="1"/>
        <v>24897416.41337386</v>
      </c>
      <c r="D36" s="4">
        <f t="shared" si="2"/>
        <v>0</v>
      </c>
    </row>
    <row r="37" spans="1:4" ht="13.5">
      <c r="A37" s="3">
        <v>-4.915</v>
      </c>
      <c r="B37" s="2">
        <f t="shared" si="0"/>
        <v>-794528.8753799393</v>
      </c>
      <c r="C37" s="2">
        <f t="shared" si="1"/>
        <v>24863221.884498484</v>
      </c>
      <c r="D37" s="4">
        <f t="shared" si="2"/>
        <v>0</v>
      </c>
    </row>
    <row r="38" spans="1:4" ht="13.5">
      <c r="A38" s="3">
        <v>-4.91</v>
      </c>
      <c r="B38" s="2">
        <f t="shared" si="0"/>
        <v>-793161.094224924</v>
      </c>
      <c r="C38" s="2">
        <f t="shared" si="1"/>
        <v>24829027.3556231</v>
      </c>
      <c r="D38" s="4">
        <f t="shared" si="2"/>
        <v>0</v>
      </c>
    </row>
    <row r="39" spans="1:4" ht="13.5">
      <c r="A39" s="3">
        <v>-4.905</v>
      </c>
      <c r="B39" s="2">
        <f t="shared" si="0"/>
        <v>-791793.3130699089</v>
      </c>
      <c r="C39" s="2">
        <f t="shared" si="1"/>
        <v>24794832.826747723</v>
      </c>
      <c r="D39" s="4">
        <f t="shared" si="2"/>
        <v>0</v>
      </c>
    </row>
    <row r="40" spans="1:4" ht="13.5">
      <c r="A40" s="3">
        <v>-4.9</v>
      </c>
      <c r="B40" s="2">
        <f t="shared" si="0"/>
        <v>-790425.5319148938</v>
      </c>
      <c r="C40" s="2">
        <f t="shared" si="1"/>
        <v>24760638.297872346</v>
      </c>
      <c r="D40" s="4">
        <f t="shared" si="2"/>
        <v>0</v>
      </c>
    </row>
    <row r="41" spans="1:4" ht="13.5">
      <c r="A41" s="3">
        <v>-4.895</v>
      </c>
      <c r="B41" s="2">
        <f t="shared" si="0"/>
        <v>-789057.7507598784</v>
      </c>
      <c r="C41" s="2">
        <f t="shared" si="1"/>
        <v>24726443.76899696</v>
      </c>
      <c r="D41" s="4">
        <f t="shared" si="2"/>
        <v>0</v>
      </c>
    </row>
    <row r="42" spans="1:4" ht="13.5">
      <c r="A42" s="3">
        <v>-4.89</v>
      </c>
      <c r="B42" s="2">
        <f t="shared" si="0"/>
        <v>-787689.9696048631</v>
      </c>
      <c r="C42" s="2">
        <f t="shared" si="1"/>
        <v>24692249.240121577</v>
      </c>
      <c r="D42" s="4">
        <f t="shared" si="2"/>
        <v>0</v>
      </c>
    </row>
    <row r="43" spans="1:4" ht="13.5">
      <c r="A43" s="3">
        <v>-4.885</v>
      </c>
      <c r="B43" s="2">
        <f t="shared" si="0"/>
        <v>-786322.188449848</v>
      </c>
      <c r="C43" s="2">
        <f t="shared" si="1"/>
        <v>24658054.7112462</v>
      </c>
      <c r="D43" s="4">
        <f t="shared" si="2"/>
        <v>0</v>
      </c>
    </row>
    <row r="44" spans="1:4" ht="13.5">
      <c r="A44" s="3">
        <v>-4.88</v>
      </c>
      <c r="B44" s="2">
        <f t="shared" si="0"/>
        <v>-784954.4072948329</v>
      </c>
      <c r="C44" s="2">
        <f t="shared" si="1"/>
        <v>24623860.182370823</v>
      </c>
      <c r="D44" s="4">
        <f t="shared" si="2"/>
        <v>0</v>
      </c>
    </row>
    <row r="45" spans="1:4" ht="13.5">
      <c r="A45" s="3">
        <v>-4.875</v>
      </c>
      <c r="B45" s="2">
        <f t="shared" si="0"/>
        <v>-783586.6261398178</v>
      </c>
      <c r="C45" s="2">
        <f t="shared" si="1"/>
        <v>24589665.653495446</v>
      </c>
      <c r="D45" s="4">
        <f t="shared" si="2"/>
        <v>0</v>
      </c>
    </row>
    <row r="46" spans="1:4" ht="13.5">
      <c r="A46" s="3">
        <v>-4.87</v>
      </c>
      <c r="B46" s="2">
        <f t="shared" si="0"/>
        <v>-782218.8449848024</v>
      </c>
      <c r="C46" s="2">
        <f t="shared" si="1"/>
        <v>24555471.12462006</v>
      </c>
      <c r="D46" s="4">
        <f t="shared" si="2"/>
        <v>0</v>
      </c>
    </row>
    <row r="47" spans="1:4" ht="13.5">
      <c r="A47" s="3">
        <v>-4.865</v>
      </c>
      <c r="B47" s="2">
        <f t="shared" si="0"/>
        <v>-780851.0638297873</v>
      </c>
      <c r="C47" s="2">
        <f t="shared" si="1"/>
        <v>24521276.595744684</v>
      </c>
      <c r="D47" s="4">
        <f t="shared" si="2"/>
        <v>0</v>
      </c>
    </row>
    <row r="48" spans="1:4" ht="13.5">
      <c r="A48" s="3">
        <v>-4.86</v>
      </c>
      <c r="B48" s="2">
        <f t="shared" si="0"/>
        <v>-779483.2826747722</v>
      </c>
      <c r="C48" s="2">
        <f t="shared" si="1"/>
        <v>24487082.066869304</v>
      </c>
      <c r="D48" s="4">
        <f t="shared" si="2"/>
        <v>0</v>
      </c>
    </row>
    <row r="49" spans="1:4" ht="13.5">
      <c r="A49" s="3">
        <v>-4.855</v>
      </c>
      <c r="B49" s="2">
        <f t="shared" si="0"/>
        <v>-778115.5015197569</v>
      </c>
      <c r="C49" s="2">
        <f t="shared" si="1"/>
        <v>24452887.537993923</v>
      </c>
      <c r="D49" s="4">
        <f t="shared" si="2"/>
        <v>0</v>
      </c>
    </row>
    <row r="50" spans="1:4" ht="13.5">
      <c r="A50" s="3">
        <v>-4.85</v>
      </c>
      <c r="B50" s="2">
        <f t="shared" si="0"/>
        <v>-776747.7203647415</v>
      </c>
      <c r="C50" s="2">
        <f t="shared" si="1"/>
        <v>24418693.00911854</v>
      </c>
      <c r="D50" s="4">
        <f t="shared" si="2"/>
        <v>0</v>
      </c>
    </row>
    <row r="51" spans="1:4" ht="13.5">
      <c r="A51" s="3">
        <v>-4.845</v>
      </c>
      <c r="B51" s="2">
        <f t="shared" si="0"/>
        <v>-775379.9392097264</v>
      </c>
      <c r="C51" s="2">
        <f t="shared" si="1"/>
        <v>24384498.48024316</v>
      </c>
      <c r="D51" s="4">
        <f t="shared" si="2"/>
        <v>0</v>
      </c>
    </row>
    <row r="52" spans="1:4" ht="13.5">
      <c r="A52" s="3">
        <v>-4.84</v>
      </c>
      <c r="B52" s="2">
        <f t="shared" si="0"/>
        <v>-774012.1580547113</v>
      </c>
      <c r="C52" s="2">
        <f t="shared" si="1"/>
        <v>24350303.95136778</v>
      </c>
      <c r="D52" s="4">
        <f t="shared" si="2"/>
        <v>0</v>
      </c>
    </row>
    <row r="53" spans="1:4" ht="13.5">
      <c r="A53" s="3">
        <v>-4.835</v>
      </c>
      <c r="B53" s="2">
        <f t="shared" si="0"/>
        <v>-772644.376899696</v>
      </c>
      <c r="C53" s="2">
        <f t="shared" si="1"/>
        <v>24316109.4224924</v>
      </c>
      <c r="D53" s="4">
        <f t="shared" si="2"/>
        <v>0</v>
      </c>
    </row>
    <row r="54" spans="1:4" ht="13.5">
      <c r="A54" s="3">
        <v>-4.83</v>
      </c>
      <c r="B54" s="2">
        <f t="shared" si="0"/>
        <v>-771276.5957446808</v>
      </c>
      <c r="C54" s="2">
        <f t="shared" si="1"/>
        <v>24281914.893617023</v>
      </c>
      <c r="D54" s="4">
        <f t="shared" si="2"/>
        <v>0</v>
      </c>
    </row>
    <row r="55" spans="1:4" ht="13.5">
      <c r="A55" s="3">
        <v>-4.825</v>
      </c>
      <c r="B55" s="2">
        <f t="shared" si="0"/>
        <v>-769908.8145896657</v>
      </c>
      <c r="C55" s="2">
        <f t="shared" si="1"/>
        <v>24247720.364741642</v>
      </c>
      <c r="D55" s="4">
        <f t="shared" si="2"/>
        <v>0</v>
      </c>
    </row>
    <row r="56" spans="1:4" ht="13.5">
      <c r="A56" s="3">
        <v>-4.82</v>
      </c>
      <c r="B56" s="2">
        <f t="shared" si="0"/>
        <v>-768541.0334346506</v>
      </c>
      <c r="C56" s="2">
        <f t="shared" si="1"/>
        <v>24213525.835866265</v>
      </c>
      <c r="D56" s="4">
        <f t="shared" si="2"/>
        <v>0</v>
      </c>
    </row>
    <row r="57" spans="1:4" ht="13.5">
      <c r="A57" s="3">
        <v>-4.815</v>
      </c>
      <c r="B57" s="2">
        <f t="shared" si="0"/>
        <v>-767173.2522796353</v>
      </c>
      <c r="C57" s="2">
        <f t="shared" si="1"/>
        <v>24179331.30699088</v>
      </c>
      <c r="D57" s="4">
        <f t="shared" si="2"/>
        <v>0</v>
      </c>
    </row>
    <row r="58" spans="1:4" ht="13.5">
      <c r="A58" s="3">
        <v>-4.81</v>
      </c>
      <c r="B58" s="2">
        <f t="shared" si="0"/>
        <v>-765805.47112462</v>
      </c>
      <c r="C58" s="2">
        <f t="shared" si="1"/>
        <v>24145136.7781155</v>
      </c>
      <c r="D58" s="4">
        <f t="shared" si="2"/>
        <v>0</v>
      </c>
    </row>
    <row r="59" spans="1:4" ht="13.5">
      <c r="A59" s="3">
        <v>-4.805</v>
      </c>
      <c r="B59" s="2">
        <f t="shared" si="0"/>
        <v>-764437.6899696048</v>
      </c>
      <c r="C59" s="2">
        <f t="shared" si="1"/>
        <v>24110942.249240123</v>
      </c>
      <c r="D59" s="4">
        <f t="shared" si="2"/>
        <v>0</v>
      </c>
    </row>
    <row r="60" spans="1:4" ht="13.5">
      <c r="A60" s="3">
        <v>-4.8</v>
      </c>
      <c r="B60" s="2">
        <f t="shared" si="0"/>
        <v>-763069.9088145897</v>
      </c>
      <c r="C60" s="2">
        <f t="shared" si="1"/>
        <v>24076747.720364742</v>
      </c>
      <c r="D60" s="4">
        <f t="shared" si="2"/>
        <v>0</v>
      </c>
    </row>
    <row r="61" spans="1:4" ht="13.5">
      <c r="A61" s="3">
        <v>-4.795</v>
      </c>
      <c r="B61" s="2">
        <f t="shared" si="0"/>
        <v>-761702.1276595744</v>
      </c>
      <c r="C61" s="2">
        <f t="shared" si="1"/>
        <v>24042553.19148936</v>
      </c>
      <c r="D61" s="4">
        <f t="shared" si="2"/>
        <v>0</v>
      </c>
    </row>
    <row r="62" spans="1:4" ht="13.5">
      <c r="A62" s="3">
        <v>-4.79</v>
      </c>
      <c r="B62" s="2">
        <f t="shared" si="0"/>
        <v>-760334.3465045593</v>
      </c>
      <c r="C62" s="2">
        <f t="shared" si="1"/>
        <v>24008358.66261398</v>
      </c>
      <c r="D62" s="4">
        <f t="shared" si="2"/>
        <v>0</v>
      </c>
    </row>
    <row r="63" spans="1:4" ht="13.5">
      <c r="A63" s="3">
        <v>-4.785</v>
      </c>
      <c r="B63" s="2">
        <f t="shared" si="0"/>
        <v>-758966.5653495442</v>
      </c>
      <c r="C63" s="2">
        <f t="shared" si="1"/>
        <v>23974164.133738603</v>
      </c>
      <c r="D63" s="4">
        <f t="shared" si="2"/>
        <v>0</v>
      </c>
    </row>
    <row r="64" spans="1:4" ht="13.5">
      <c r="A64" s="3">
        <v>-4.78</v>
      </c>
      <c r="B64" s="2">
        <f t="shared" si="0"/>
        <v>-757598.784194529</v>
      </c>
      <c r="C64" s="2">
        <f t="shared" si="1"/>
        <v>23939969.604863226</v>
      </c>
      <c r="D64" s="4">
        <f t="shared" si="2"/>
        <v>0</v>
      </c>
    </row>
    <row r="65" spans="1:4" ht="13.5">
      <c r="A65" s="3">
        <v>-4.775</v>
      </c>
      <c r="B65" s="2">
        <f t="shared" si="0"/>
        <v>-756231.0030395137</v>
      </c>
      <c r="C65" s="2">
        <f t="shared" si="1"/>
        <v>23905775.075987842</v>
      </c>
      <c r="D65" s="4">
        <f t="shared" si="2"/>
        <v>0</v>
      </c>
    </row>
    <row r="66" spans="1:4" ht="13.5">
      <c r="A66" s="3">
        <v>-4.77</v>
      </c>
      <c r="B66" s="2">
        <f t="shared" si="0"/>
        <v>-754863.2218844984</v>
      </c>
      <c r="C66" s="2">
        <f t="shared" si="1"/>
        <v>23871580.547112457</v>
      </c>
      <c r="D66" s="4">
        <f t="shared" si="2"/>
        <v>0</v>
      </c>
    </row>
    <row r="67" spans="1:4" ht="13.5">
      <c r="A67" s="3">
        <v>-4.76500000000001</v>
      </c>
      <c r="B67" s="2">
        <f t="shared" si="0"/>
        <v>-753495.440729486</v>
      </c>
      <c r="C67" s="2">
        <f t="shared" si="1"/>
        <v>23837386.01823715</v>
      </c>
      <c r="D67" s="4">
        <f t="shared" si="2"/>
        <v>0</v>
      </c>
    </row>
    <row r="68" spans="1:4" ht="13.5">
      <c r="A68" s="3">
        <v>-4.76000000000001</v>
      </c>
      <c r="B68" s="2">
        <f t="shared" si="0"/>
        <v>-752127.6595744707</v>
      </c>
      <c r="C68" s="2">
        <f t="shared" si="1"/>
        <v>23803191.489361767</v>
      </c>
      <c r="D68" s="4">
        <f t="shared" si="2"/>
        <v>0</v>
      </c>
    </row>
    <row r="69" spans="1:4" ht="13.5">
      <c r="A69" s="3">
        <v>-4.75500000000001</v>
      </c>
      <c r="B69" s="2">
        <f t="shared" si="0"/>
        <v>-750759.8784194556</v>
      </c>
      <c r="C69" s="2">
        <f t="shared" si="1"/>
        <v>23768996.96048639</v>
      </c>
      <c r="D69" s="4">
        <f t="shared" si="2"/>
        <v>0</v>
      </c>
    </row>
    <row r="70" spans="1:4" ht="13.5">
      <c r="A70" s="3">
        <v>-4.75000000000001</v>
      </c>
      <c r="B70" s="2">
        <f t="shared" si="0"/>
        <v>-749392.0972644403</v>
      </c>
      <c r="C70" s="2">
        <f t="shared" si="1"/>
        <v>23734802.431611005</v>
      </c>
      <c r="D70" s="4">
        <f t="shared" si="2"/>
        <v>0</v>
      </c>
    </row>
    <row r="71" spans="1:4" ht="13.5">
      <c r="A71" s="3">
        <v>-4.745</v>
      </c>
      <c r="B71" s="2">
        <f t="shared" si="0"/>
        <v>-748024.3161094226</v>
      </c>
      <c r="C71" s="2">
        <f t="shared" si="1"/>
        <v>23700607.902735565</v>
      </c>
      <c r="D71" s="4">
        <f t="shared" si="2"/>
        <v>0</v>
      </c>
    </row>
    <row r="72" spans="1:4" ht="13.5">
      <c r="A72" s="3">
        <v>-4.74000000000001</v>
      </c>
      <c r="B72" s="2">
        <f t="shared" si="0"/>
        <v>-746656.53495441</v>
      </c>
      <c r="C72" s="2">
        <f t="shared" si="1"/>
        <v>23666413.37386025</v>
      </c>
      <c r="D72" s="4">
        <f t="shared" si="2"/>
        <v>0</v>
      </c>
    </row>
    <row r="73" spans="1:4" ht="13.5">
      <c r="A73" s="3">
        <v>-4.73500000000001</v>
      </c>
      <c r="B73" s="2">
        <f t="shared" si="0"/>
        <v>-745288.7537993949</v>
      </c>
      <c r="C73" s="2">
        <f t="shared" si="1"/>
        <v>23632218.844984874</v>
      </c>
      <c r="D73" s="4">
        <f t="shared" si="2"/>
        <v>0</v>
      </c>
    </row>
    <row r="74" spans="1:4" ht="13.5">
      <c r="A74" s="3">
        <v>-4.73000000000001</v>
      </c>
      <c r="B74" s="2">
        <f t="shared" si="0"/>
        <v>-743920.9726443796</v>
      </c>
      <c r="C74" s="2">
        <f t="shared" si="1"/>
        <v>23598024.31610949</v>
      </c>
      <c r="D74" s="4">
        <f t="shared" si="2"/>
        <v>0</v>
      </c>
    </row>
    <row r="75" spans="1:4" ht="13.5">
      <c r="A75" s="3">
        <v>-4.72500000000001</v>
      </c>
      <c r="B75" s="2">
        <f t="shared" si="0"/>
        <v>-742553.1914893645</v>
      </c>
      <c r="C75" s="2">
        <f t="shared" si="1"/>
        <v>23563829.787234113</v>
      </c>
      <c r="D75" s="4">
        <f t="shared" si="2"/>
        <v>0</v>
      </c>
    </row>
    <row r="76" spans="1:4" ht="13.5">
      <c r="A76" s="3">
        <v>-4.72000000000001</v>
      </c>
      <c r="B76" s="2">
        <f t="shared" si="0"/>
        <v>-741185.4103343494</v>
      </c>
      <c r="C76" s="2">
        <f t="shared" si="1"/>
        <v>23529635.258358736</v>
      </c>
      <c r="D76" s="4">
        <f t="shared" si="2"/>
        <v>0</v>
      </c>
    </row>
    <row r="77" spans="1:4" ht="13.5">
      <c r="A77" s="3">
        <v>-4.71500000000001</v>
      </c>
      <c r="B77" s="2">
        <f t="shared" si="0"/>
        <v>-739817.629179334</v>
      </c>
      <c r="C77" s="2">
        <f t="shared" si="1"/>
        <v>23495440.72948335</v>
      </c>
      <c r="D77" s="4">
        <f t="shared" si="2"/>
        <v>0</v>
      </c>
    </row>
    <row r="78" spans="1:4" ht="13.5">
      <c r="A78" s="3">
        <v>-4.71000000000001</v>
      </c>
      <c r="B78" s="2">
        <f t="shared" si="0"/>
        <v>-738449.8480243187</v>
      </c>
      <c r="C78" s="2">
        <f t="shared" si="1"/>
        <v>23461246.200607967</v>
      </c>
      <c r="D78" s="4">
        <f t="shared" si="2"/>
        <v>0</v>
      </c>
    </row>
    <row r="79" spans="1:4" ht="13.5">
      <c r="A79" s="3">
        <v>-4.70500000000001</v>
      </c>
      <c r="B79" s="2">
        <f t="shared" si="0"/>
        <v>-737082.0668693036</v>
      </c>
      <c r="C79" s="2">
        <f t="shared" si="1"/>
        <v>23427051.67173259</v>
      </c>
      <c r="D79" s="4">
        <f t="shared" si="2"/>
        <v>0</v>
      </c>
    </row>
    <row r="80" spans="1:4" ht="13.5">
      <c r="A80" s="3">
        <v>-4.70000000000001</v>
      </c>
      <c r="B80" s="2">
        <f t="shared" si="0"/>
        <v>-735714.2857142885</v>
      </c>
      <c r="C80" s="2">
        <f t="shared" si="1"/>
        <v>23392857.142857213</v>
      </c>
      <c r="D80" s="4">
        <f t="shared" si="2"/>
        <v>0</v>
      </c>
    </row>
    <row r="81" spans="1:4" ht="13.5">
      <c r="A81" s="3">
        <v>-4.69500000000001</v>
      </c>
      <c r="B81" s="2">
        <f t="shared" si="0"/>
        <v>-734346.5045592734</v>
      </c>
      <c r="C81" s="2">
        <f t="shared" si="1"/>
        <v>23358662.613981836</v>
      </c>
      <c r="D81" s="4">
        <f t="shared" si="2"/>
        <v>0</v>
      </c>
    </row>
    <row r="82" spans="1:4" ht="13.5">
      <c r="A82" s="3">
        <v>-4.69000000000001</v>
      </c>
      <c r="B82" s="2">
        <f t="shared" si="0"/>
        <v>-732978.723404258</v>
      </c>
      <c r="C82" s="2">
        <f t="shared" si="1"/>
        <v>23324468.08510645</v>
      </c>
      <c r="D82" s="4">
        <f t="shared" si="2"/>
        <v>0</v>
      </c>
    </row>
    <row r="83" spans="1:4" ht="13.5">
      <c r="A83" s="3">
        <v>-4.68500000000001</v>
      </c>
      <c r="B83" s="2">
        <f t="shared" si="0"/>
        <v>-731610.9422492429</v>
      </c>
      <c r="C83" s="2">
        <f t="shared" si="1"/>
        <v>23290273.556231074</v>
      </c>
      <c r="D83" s="4">
        <f t="shared" si="2"/>
        <v>0</v>
      </c>
    </row>
    <row r="84" spans="1:4" ht="13.5">
      <c r="A84" s="3">
        <v>-4.68000000000001</v>
      </c>
      <c r="B84" s="2">
        <f aca="true" t="shared" si="3" ref="B84:B147">A84*D$12+D$11</f>
        <v>-730243.1610942278</v>
      </c>
      <c r="C84" s="2">
        <f aca="true" t="shared" si="4" ref="C84:C147">IF(EXACT(D$13,"under"),IF(B84&lt;D$9,D$10*(D$9-B84),0),IF(B84&gt;D$9,D$10*(B84-D$9),0))</f>
        <v>23256079.027355693</v>
      </c>
      <c r="D84" s="4">
        <f t="shared" si="2"/>
        <v>0</v>
      </c>
    </row>
    <row r="85" spans="1:4" ht="13.5">
      <c r="A85" s="3">
        <v>-4.67500000000001</v>
      </c>
      <c r="B85" s="2">
        <f t="shared" si="3"/>
        <v>-728875.3799392125</v>
      </c>
      <c r="C85" s="2">
        <f t="shared" si="4"/>
        <v>23221884.498480313</v>
      </c>
      <c r="D85" s="4">
        <f aca="true" t="shared" si="5" ref="D85:D148">IF(OR(B85&lt;D$14,B85&gt;D$15),0,NORMDIST(B85,D$11,D$12,1)-NORMDIST(B84,D$11,D$12,1))</f>
        <v>0</v>
      </c>
    </row>
    <row r="86" spans="1:4" ht="13.5">
      <c r="A86" s="3">
        <v>-4.67000000000001</v>
      </c>
      <c r="B86" s="2">
        <f t="shared" si="3"/>
        <v>-727507.5987841971</v>
      </c>
      <c r="C86" s="2">
        <f t="shared" si="4"/>
        <v>23187689.969604928</v>
      </c>
      <c r="D86" s="4">
        <f t="shared" si="5"/>
        <v>0</v>
      </c>
    </row>
    <row r="87" spans="1:4" ht="13.5">
      <c r="A87" s="3">
        <v>-4.66500000000001</v>
      </c>
      <c r="B87" s="2">
        <f t="shared" si="3"/>
        <v>-726139.817629182</v>
      </c>
      <c r="C87" s="2">
        <f t="shared" si="4"/>
        <v>23153495.44072955</v>
      </c>
      <c r="D87" s="4">
        <f t="shared" si="5"/>
        <v>0</v>
      </c>
    </row>
    <row r="88" spans="1:4" ht="13.5">
      <c r="A88" s="3">
        <v>-4.66000000000001</v>
      </c>
      <c r="B88" s="2">
        <f t="shared" si="3"/>
        <v>-724772.0364741669</v>
      </c>
      <c r="C88" s="2">
        <f t="shared" si="4"/>
        <v>23119300.911854174</v>
      </c>
      <c r="D88" s="4">
        <f t="shared" si="5"/>
        <v>0</v>
      </c>
    </row>
    <row r="89" spans="1:4" ht="13.5">
      <c r="A89" s="3">
        <v>-4.65500000000001</v>
      </c>
      <c r="B89" s="2">
        <f t="shared" si="3"/>
        <v>-723404.2553191518</v>
      </c>
      <c r="C89" s="2">
        <f t="shared" si="4"/>
        <v>23085106.382978793</v>
      </c>
      <c r="D89" s="4">
        <f t="shared" si="5"/>
        <v>0</v>
      </c>
    </row>
    <row r="90" spans="1:4" ht="13.5">
      <c r="A90" s="3">
        <v>-4.65000000000001</v>
      </c>
      <c r="B90" s="2">
        <f t="shared" si="3"/>
        <v>-722036.4741641365</v>
      </c>
      <c r="C90" s="2">
        <f t="shared" si="4"/>
        <v>23050911.854103412</v>
      </c>
      <c r="D90" s="4">
        <f t="shared" si="5"/>
        <v>0</v>
      </c>
    </row>
    <row r="91" spans="1:4" ht="13.5">
      <c r="A91" s="3">
        <v>-4.64500000000001</v>
      </c>
      <c r="B91" s="2">
        <f t="shared" si="3"/>
        <v>-720668.6930091213</v>
      </c>
      <c r="C91" s="2">
        <f t="shared" si="4"/>
        <v>23016717.325228035</v>
      </c>
      <c r="D91" s="4">
        <f t="shared" si="5"/>
        <v>0</v>
      </c>
    </row>
    <row r="92" spans="1:4" ht="13.5">
      <c r="A92" s="3">
        <v>-4.64000000000001</v>
      </c>
      <c r="B92" s="2">
        <f t="shared" si="3"/>
        <v>-719300.9118541062</v>
      </c>
      <c r="C92" s="2">
        <f t="shared" si="4"/>
        <v>22982522.796352655</v>
      </c>
      <c r="D92" s="4">
        <f t="shared" si="5"/>
        <v>0</v>
      </c>
    </row>
    <row r="93" spans="1:4" ht="13.5">
      <c r="A93" s="3">
        <v>-4.63500000000001</v>
      </c>
      <c r="B93" s="2">
        <f t="shared" si="3"/>
        <v>-717933.1306990907</v>
      </c>
      <c r="C93" s="2">
        <f t="shared" si="4"/>
        <v>22948328.267477266</v>
      </c>
      <c r="D93" s="4">
        <f t="shared" si="5"/>
        <v>0</v>
      </c>
    </row>
    <row r="94" spans="1:4" ht="13.5">
      <c r="A94" s="3">
        <v>-4.63000000000001</v>
      </c>
      <c r="B94" s="2">
        <f t="shared" si="3"/>
        <v>-716565.3495440756</v>
      </c>
      <c r="C94" s="2">
        <f t="shared" si="4"/>
        <v>22914133.73860189</v>
      </c>
      <c r="D94" s="4">
        <f t="shared" si="5"/>
        <v>0</v>
      </c>
    </row>
    <row r="95" spans="1:4" ht="13.5">
      <c r="A95" s="3">
        <v>-4.62500000000001</v>
      </c>
      <c r="B95" s="2">
        <f t="shared" si="3"/>
        <v>-715197.5683890604</v>
      </c>
      <c r="C95" s="2">
        <f t="shared" si="4"/>
        <v>22879939.209726512</v>
      </c>
      <c r="D95" s="4">
        <f t="shared" si="5"/>
        <v>0</v>
      </c>
    </row>
    <row r="96" spans="1:4" ht="13.5">
      <c r="A96" s="3">
        <v>-4.62000000000001</v>
      </c>
      <c r="B96" s="2">
        <f t="shared" si="3"/>
        <v>-713829.7872340453</v>
      </c>
      <c r="C96" s="2">
        <f t="shared" si="4"/>
        <v>22845744.68085113</v>
      </c>
      <c r="D96" s="4">
        <f t="shared" si="5"/>
        <v>0</v>
      </c>
    </row>
    <row r="97" spans="1:4" ht="13.5">
      <c r="A97" s="3">
        <v>-4.61500000000001</v>
      </c>
      <c r="B97" s="2">
        <f t="shared" si="3"/>
        <v>-712462.00607903</v>
      </c>
      <c r="C97" s="2">
        <f t="shared" si="4"/>
        <v>22811550.15197575</v>
      </c>
      <c r="D97" s="4">
        <f t="shared" si="5"/>
        <v>0</v>
      </c>
    </row>
    <row r="98" spans="1:4" ht="13.5">
      <c r="A98" s="3">
        <v>-4.61000000000001</v>
      </c>
      <c r="B98" s="2">
        <f t="shared" si="3"/>
        <v>-711094.2249240149</v>
      </c>
      <c r="C98" s="2">
        <f t="shared" si="4"/>
        <v>22777355.62310037</v>
      </c>
      <c r="D98" s="4">
        <f t="shared" si="5"/>
        <v>0</v>
      </c>
    </row>
    <row r="99" spans="1:4" ht="13.5">
      <c r="A99" s="3">
        <v>-4.60500000000001</v>
      </c>
      <c r="B99" s="2">
        <f t="shared" si="3"/>
        <v>-709726.4437689998</v>
      </c>
      <c r="C99" s="2">
        <f t="shared" si="4"/>
        <v>22743161.094224993</v>
      </c>
      <c r="D99" s="4">
        <f t="shared" si="5"/>
        <v>0</v>
      </c>
    </row>
    <row r="100" spans="1:4" ht="13.5">
      <c r="A100" s="3">
        <v>-4.60000000000001</v>
      </c>
      <c r="B100" s="2">
        <f t="shared" si="3"/>
        <v>-708358.6626139847</v>
      </c>
      <c r="C100" s="2">
        <f t="shared" si="4"/>
        <v>22708966.565349616</v>
      </c>
      <c r="D100" s="4">
        <f t="shared" si="5"/>
        <v>0</v>
      </c>
    </row>
    <row r="101" spans="1:4" ht="13.5">
      <c r="A101" s="3">
        <v>-4.59500000000001</v>
      </c>
      <c r="B101" s="2">
        <f t="shared" si="3"/>
        <v>-706990.8814589693</v>
      </c>
      <c r="C101" s="2">
        <f t="shared" si="4"/>
        <v>22674772.03647423</v>
      </c>
      <c r="D101" s="4">
        <f t="shared" si="5"/>
        <v>0</v>
      </c>
    </row>
    <row r="102" spans="1:4" ht="13.5">
      <c r="A102" s="3">
        <v>-4.59000000000001</v>
      </c>
      <c r="B102" s="2">
        <f t="shared" si="3"/>
        <v>-705623.100303954</v>
      </c>
      <c r="C102" s="2">
        <f t="shared" si="4"/>
        <v>22640577.50759885</v>
      </c>
      <c r="D102" s="4">
        <f t="shared" si="5"/>
        <v>0</v>
      </c>
    </row>
    <row r="103" spans="1:4" ht="13.5">
      <c r="A103" s="3">
        <v>-4.58500000000001</v>
      </c>
      <c r="B103" s="2">
        <f t="shared" si="3"/>
        <v>-704255.3191489389</v>
      </c>
      <c r="C103" s="2">
        <f t="shared" si="4"/>
        <v>22606382.97872347</v>
      </c>
      <c r="D103" s="4">
        <f t="shared" si="5"/>
        <v>0</v>
      </c>
    </row>
    <row r="104" spans="1:4" ht="13.5">
      <c r="A104" s="3">
        <v>-4.58000000000001</v>
      </c>
      <c r="B104" s="2">
        <f t="shared" si="3"/>
        <v>-702887.5379939238</v>
      </c>
      <c r="C104" s="2">
        <f t="shared" si="4"/>
        <v>22572188.449848093</v>
      </c>
      <c r="D104" s="4">
        <f t="shared" si="5"/>
        <v>0</v>
      </c>
    </row>
    <row r="105" spans="1:4" ht="13.5">
      <c r="A105" s="3">
        <v>-4.57500000000001</v>
      </c>
      <c r="B105" s="2">
        <f t="shared" si="3"/>
        <v>-701519.7568389084</v>
      </c>
      <c r="C105" s="2">
        <f t="shared" si="4"/>
        <v>22537993.920972712</v>
      </c>
      <c r="D105" s="4">
        <f t="shared" si="5"/>
        <v>0</v>
      </c>
    </row>
    <row r="106" spans="1:4" ht="13.5">
      <c r="A106" s="3">
        <v>-4.57000000000001</v>
      </c>
      <c r="B106" s="2">
        <f t="shared" si="3"/>
        <v>-700151.9756838933</v>
      </c>
      <c r="C106" s="2">
        <f t="shared" si="4"/>
        <v>22503799.39209733</v>
      </c>
      <c r="D106" s="4">
        <f t="shared" si="5"/>
        <v>0</v>
      </c>
    </row>
    <row r="107" spans="1:4" ht="13.5">
      <c r="A107" s="3">
        <v>-4.56500000000001</v>
      </c>
      <c r="B107" s="2">
        <f t="shared" si="3"/>
        <v>-698784.1945288782</v>
      </c>
      <c r="C107" s="2">
        <f t="shared" si="4"/>
        <v>22469604.863221955</v>
      </c>
      <c r="D107" s="4">
        <f t="shared" si="5"/>
        <v>0</v>
      </c>
    </row>
    <row r="108" spans="1:4" ht="13.5">
      <c r="A108" s="3">
        <v>-4.56000000000001</v>
      </c>
      <c r="B108" s="2">
        <f t="shared" si="3"/>
        <v>-697416.4133738631</v>
      </c>
      <c r="C108" s="2">
        <f t="shared" si="4"/>
        <v>22435410.334346578</v>
      </c>
      <c r="D108" s="4">
        <f t="shared" si="5"/>
        <v>0</v>
      </c>
    </row>
    <row r="109" spans="1:4" ht="13.5">
      <c r="A109" s="3">
        <v>-4.55500000000001</v>
      </c>
      <c r="B109" s="2">
        <f t="shared" si="3"/>
        <v>-696048.6322188477</v>
      </c>
      <c r="C109" s="2">
        <f t="shared" si="4"/>
        <v>22401215.805471193</v>
      </c>
      <c r="D109" s="4">
        <f t="shared" si="5"/>
        <v>0</v>
      </c>
    </row>
    <row r="110" spans="1:4" ht="13.5">
      <c r="A110" s="3">
        <v>-4.55000000000001</v>
      </c>
      <c r="B110" s="2">
        <f t="shared" si="3"/>
        <v>-694680.8510638324</v>
      </c>
      <c r="C110" s="2">
        <f t="shared" si="4"/>
        <v>22367021.27659581</v>
      </c>
      <c r="D110" s="4">
        <f t="shared" si="5"/>
        <v>0</v>
      </c>
    </row>
    <row r="111" spans="1:4" ht="13.5">
      <c r="A111" s="3">
        <v>-4.54500000000001</v>
      </c>
      <c r="B111" s="2">
        <f t="shared" si="3"/>
        <v>-693313.0699088173</v>
      </c>
      <c r="C111" s="2">
        <f t="shared" si="4"/>
        <v>22332826.74772043</v>
      </c>
      <c r="D111" s="4">
        <f t="shared" si="5"/>
        <v>0</v>
      </c>
    </row>
    <row r="112" spans="1:4" ht="13.5">
      <c r="A112" s="3">
        <v>-4.54000000000001</v>
      </c>
      <c r="B112" s="2">
        <f t="shared" si="3"/>
        <v>-691945.2887538022</v>
      </c>
      <c r="C112" s="2">
        <f t="shared" si="4"/>
        <v>22298632.218845055</v>
      </c>
      <c r="D112" s="4">
        <f t="shared" si="5"/>
        <v>0</v>
      </c>
    </row>
    <row r="113" spans="1:4" ht="13.5">
      <c r="A113" s="3">
        <v>-4.53500000000001</v>
      </c>
      <c r="B113" s="2">
        <f t="shared" si="3"/>
        <v>-690577.5075987868</v>
      </c>
      <c r="C113" s="2">
        <f t="shared" si="4"/>
        <v>22264437.68996967</v>
      </c>
      <c r="D113" s="4">
        <f t="shared" si="5"/>
        <v>0</v>
      </c>
    </row>
    <row r="114" spans="1:4" ht="13.5">
      <c r="A114" s="3">
        <v>-4.53000000000001</v>
      </c>
      <c r="B114" s="2">
        <f t="shared" si="3"/>
        <v>-689209.7264437717</v>
      </c>
      <c r="C114" s="2">
        <f t="shared" si="4"/>
        <v>22230243.161094293</v>
      </c>
      <c r="D114" s="4">
        <f t="shared" si="5"/>
        <v>0</v>
      </c>
    </row>
    <row r="115" spans="1:4" ht="13.5">
      <c r="A115" s="3">
        <v>-4.52500000000001</v>
      </c>
      <c r="B115" s="2">
        <f t="shared" si="3"/>
        <v>-687841.9452887566</v>
      </c>
      <c r="C115" s="2">
        <f t="shared" si="4"/>
        <v>22196048.632218916</v>
      </c>
      <c r="D115" s="4">
        <f t="shared" si="5"/>
        <v>0</v>
      </c>
    </row>
    <row r="116" spans="1:4" ht="13.5">
      <c r="A116" s="3">
        <v>-4.52000000000001</v>
      </c>
      <c r="B116" s="2">
        <f t="shared" si="3"/>
        <v>-686474.1641337415</v>
      </c>
      <c r="C116" s="2">
        <f t="shared" si="4"/>
        <v>22161854.10334354</v>
      </c>
      <c r="D116" s="4">
        <f t="shared" si="5"/>
        <v>0</v>
      </c>
    </row>
    <row r="117" spans="1:4" ht="13.5">
      <c r="A117" s="3">
        <v>-4.51500000000001</v>
      </c>
      <c r="B117" s="2">
        <f t="shared" si="3"/>
        <v>-685106.3829787262</v>
      </c>
      <c r="C117" s="2">
        <f t="shared" si="4"/>
        <v>22127659.574468154</v>
      </c>
      <c r="D117" s="4">
        <f t="shared" si="5"/>
        <v>0</v>
      </c>
    </row>
    <row r="118" spans="1:4" ht="13.5">
      <c r="A118" s="3">
        <v>-4.51000000000001</v>
      </c>
      <c r="B118" s="2">
        <f t="shared" si="3"/>
        <v>-683738.6018237108</v>
      </c>
      <c r="C118" s="2">
        <f t="shared" si="4"/>
        <v>22093465.04559277</v>
      </c>
      <c r="D118" s="4">
        <f t="shared" si="5"/>
        <v>0</v>
      </c>
    </row>
    <row r="119" spans="1:4" ht="13.5">
      <c r="A119" s="3">
        <v>-4.50500000000001</v>
      </c>
      <c r="B119" s="2">
        <f t="shared" si="3"/>
        <v>-682370.8206686957</v>
      </c>
      <c r="C119" s="2">
        <f t="shared" si="4"/>
        <v>22059270.516717393</v>
      </c>
      <c r="D119" s="4">
        <f t="shared" si="5"/>
        <v>0</v>
      </c>
    </row>
    <row r="120" spans="1:4" ht="13.5">
      <c r="A120" s="3">
        <v>-4.50000000000001</v>
      </c>
      <c r="B120" s="2">
        <f t="shared" si="3"/>
        <v>-681003.0395136804</v>
      </c>
      <c r="C120" s="2">
        <f t="shared" si="4"/>
        <v>22025075.98784201</v>
      </c>
      <c r="D120" s="4">
        <f t="shared" si="5"/>
        <v>0</v>
      </c>
    </row>
    <row r="121" spans="1:4" ht="13.5">
      <c r="A121" s="3">
        <v>-4.49500000000001</v>
      </c>
      <c r="B121" s="2">
        <f t="shared" si="3"/>
        <v>-679635.2583586653</v>
      </c>
      <c r="C121" s="2">
        <f t="shared" si="4"/>
        <v>21990881.45896663</v>
      </c>
      <c r="D121" s="4">
        <f t="shared" si="5"/>
        <v>0</v>
      </c>
    </row>
    <row r="122" spans="1:4" ht="13.5">
      <c r="A122" s="3">
        <v>-4.49000000000001</v>
      </c>
      <c r="B122" s="2">
        <f t="shared" si="3"/>
        <v>-678267.4772036502</v>
      </c>
      <c r="C122" s="2">
        <f t="shared" si="4"/>
        <v>21956686.930091254</v>
      </c>
      <c r="D122" s="4">
        <f t="shared" si="5"/>
        <v>0</v>
      </c>
    </row>
    <row r="123" spans="1:4" ht="13.5">
      <c r="A123" s="3">
        <v>-4.48500000000001</v>
      </c>
      <c r="B123" s="2">
        <f t="shared" si="3"/>
        <v>-676899.696048635</v>
      </c>
      <c r="C123" s="2">
        <f t="shared" si="4"/>
        <v>21922492.401215877</v>
      </c>
      <c r="D123" s="4">
        <f t="shared" si="5"/>
        <v>0</v>
      </c>
    </row>
    <row r="124" spans="1:4" ht="13.5">
      <c r="A124" s="3">
        <v>-4.48000000000001</v>
      </c>
      <c r="B124" s="2">
        <f t="shared" si="3"/>
        <v>-675531.9148936197</v>
      </c>
      <c r="C124" s="2">
        <f t="shared" si="4"/>
        <v>21888297.872340493</v>
      </c>
      <c r="D124" s="4">
        <f t="shared" si="5"/>
        <v>0</v>
      </c>
    </row>
    <row r="125" spans="1:4" ht="13.5">
      <c r="A125" s="3">
        <v>-4.47500000000001</v>
      </c>
      <c r="B125" s="2">
        <f t="shared" si="3"/>
        <v>-674164.1337386046</v>
      </c>
      <c r="C125" s="2">
        <f t="shared" si="4"/>
        <v>21854103.343465116</v>
      </c>
      <c r="D125" s="4">
        <f t="shared" si="5"/>
        <v>0</v>
      </c>
    </row>
    <row r="126" spans="1:4" ht="13.5">
      <c r="A126" s="3">
        <v>-4.47000000000001</v>
      </c>
      <c r="B126" s="2">
        <f t="shared" si="3"/>
        <v>-672796.3525835895</v>
      </c>
      <c r="C126" s="2">
        <f t="shared" si="4"/>
        <v>21819908.81458974</v>
      </c>
      <c r="D126" s="4">
        <f t="shared" si="5"/>
        <v>0</v>
      </c>
    </row>
    <row r="127" spans="1:4" ht="13.5">
      <c r="A127" s="3">
        <v>-4.46500000000001</v>
      </c>
      <c r="B127" s="2">
        <f t="shared" si="3"/>
        <v>-671428.5714285742</v>
      </c>
      <c r="C127" s="2">
        <f t="shared" si="4"/>
        <v>21785714.285714354</v>
      </c>
      <c r="D127" s="4">
        <f t="shared" si="5"/>
        <v>0</v>
      </c>
    </row>
    <row r="128" spans="1:4" ht="13.5">
      <c r="A128" s="3">
        <v>-4.46000000000001</v>
      </c>
      <c r="B128" s="2">
        <f t="shared" si="3"/>
        <v>-670060.7902735588</v>
      </c>
      <c r="C128" s="2">
        <f t="shared" si="4"/>
        <v>21751519.75683897</v>
      </c>
      <c r="D128" s="4">
        <f t="shared" si="5"/>
        <v>0</v>
      </c>
    </row>
    <row r="129" spans="1:4" ht="13.5">
      <c r="A129" s="3">
        <v>-4.45500000000001</v>
      </c>
      <c r="B129" s="2">
        <f t="shared" si="3"/>
        <v>-668693.0091185437</v>
      </c>
      <c r="C129" s="2">
        <f t="shared" si="4"/>
        <v>21717325.227963593</v>
      </c>
      <c r="D129" s="4">
        <f t="shared" si="5"/>
        <v>0</v>
      </c>
    </row>
    <row r="130" spans="1:4" ht="13.5">
      <c r="A130" s="3">
        <v>-4.45000000000001</v>
      </c>
      <c r="B130" s="2">
        <f t="shared" si="3"/>
        <v>-667325.2279635286</v>
      </c>
      <c r="C130" s="2">
        <f t="shared" si="4"/>
        <v>21683130.699088216</v>
      </c>
      <c r="D130" s="4">
        <f t="shared" si="5"/>
        <v>0</v>
      </c>
    </row>
    <row r="131" spans="1:4" ht="13.5">
      <c r="A131" s="3">
        <v>-4.44500000000001</v>
      </c>
      <c r="B131" s="2">
        <f t="shared" si="3"/>
        <v>-665957.4468085135</v>
      </c>
      <c r="C131" s="2">
        <f t="shared" si="4"/>
        <v>21648936.17021284</v>
      </c>
      <c r="D131" s="4">
        <f t="shared" si="5"/>
        <v>0</v>
      </c>
    </row>
    <row r="132" spans="1:4" ht="13.5">
      <c r="A132" s="3">
        <v>-4.44000000000001</v>
      </c>
      <c r="B132" s="2">
        <f t="shared" si="3"/>
        <v>-664589.6656534981</v>
      </c>
      <c r="C132" s="2">
        <f t="shared" si="4"/>
        <v>21614741.641337454</v>
      </c>
      <c r="D132" s="4">
        <f t="shared" si="5"/>
        <v>0</v>
      </c>
    </row>
    <row r="133" spans="1:4" ht="13.5">
      <c r="A133" s="3">
        <v>-4.43500000000001</v>
      </c>
      <c r="B133" s="2">
        <f t="shared" si="3"/>
        <v>-663221.884498483</v>
      </c>
      <c r="C133" s="2">
        <f t="shared" si="4"/>
        <v>21580547.112462077</v>
      </c>
      <c r="D133" s="4">
        <f t="shared" si="5"/>
        <v>0</v>
      </c>
    </row>
    <row r="134" spans="1:4" ht="13.5">
      <c r="A134" s="3">
        <v>-4.43000000000001</v>
      </c>
      <c r="B134" s="2">
        <f t="shared" si="3"/>
        <v>-661854.1033434679</v>
      </c>
      <c r="C134" s="2">
        <f t="shared" si="4"/>
        <v>21546352.583586697</v>
      </c>
      <c r="D134" s="4">
        <f t="shared" si="5"/>
        <v>0</v>
      </c>
    </row>
    <row r="135" spans="1:4" ht="13.5">
      <c r="A135" s="3">
        <v>-4.42500000000001</v>
      </c>
      <c r="B135" s="2">
        <f t="shared" si="3"/>
        <v>-660486.3221884526</v>
      </c>
      <c r="C135" s="2">
        <f t="shared" si="4"/>
        <v>21512158.054711316</v>
      </c>
      <c r="D135" s="4">
        <f t="shared" si="5"/>
        <v>0</v>
      </c>
    </row>
    <row r="136" spans="1:4" ht="13.5">
      <c r="A136" s="3">
        <v>-4.42000000000001</v>
      </c>
      <c r="B136" s="2">
        <f t="shared" si="3"/>
        <v>-659118.5410334372</v>
      </c>
      <c r="C136" s="2">
        <f t="shared" si="4"/>
        <v>21477963.52583593</v>
      </c>
      <c r="D136" s="4">
        <f t="shared" si="5"/>
        <v>0</v>
      </c>
    </row>
    <row r="137" spans="1:4" ht="13.5">
      <c r="A137" s="3">
        <v>-4.41500000000001</v>
      </c>
      <c r="B137" s="2">
        <f t="shared" si="3"/>
        <v>-657750.7598784221</v>
      </c>
      <c r="C137" s="2">
        <f t="shared" si="4"/>
        <v>21443768.996960554</v>
      </c>
      <c r="D137" s="4">
        <f t="shared" si="5"/>
        <v>0</v>
      </c>
    </row>
    <row r="138" spans="1:4" ht="13.5">
      <c r="A138" s="3">
        <v>-4.41000000000001</v>
      </c>
      <c r="B138" s="2">
        <f t="shared" si="3"/>
        <v>-656382.978723407</v>
      </c>
      <c r="C138" s="2">
        <f t="shared" si="4"/>
        <v>21409574.468085177</v>
      </c>
      <c r="D138" s="4">
        <f t="shared" si="5"/>
        <v>0</v>
      </c>
    </row>
    <row r="139" spans="1:4" ht="13.5">
      <c r="A139" s="3">
        <v>-4.40500000000001</v>
      </c>
      <c r="B139" s="2">
        <f t="shared" si="3"/>
        <v>-655015.1975683919</v>
      </c>
      <c r="C139" s="2">
        <f t="shared" si="4"/>
        <v>21375379.939209796</v>
      </c>
      <c r="D139" s="4">
        <f t="shared" si="5"/>
        <v>0</v>
      </c>
    </row>
    <row r="140" spans="1:4" ht="13.5">
      <c r="A140" s="3">
        <v>-4.40000000000001</v>
      </c>
      <c r="B140" s="2">
        <f t="shared" si="3"/>
        <v>-653647.4164133766</v>
      </c>
      <c r="C140" s="2">
        <f t="shared" si="4"/>
        <v>21341185.410334416</v>
      </c>
      <c r="D140" s="4">
        <f t="shared" si="5"/>
        <v>0</v>
      </c>
    </row>
    <row r="141" spans="1:4" ht="13.5">
      <c r="A141" s="3">
        <v>-4.39500000000001</v>
      </c>
      <c r="B141" s="2">
        <f t="shared" si="3"/>
        <v>-652279.6352583615</v>
      </c>
      <c r="C141" s="2">
        <f t="shared" si="4"/>
        <v>21306990.881459035</v>
      </c>
      <c r="D141" s="4">
        <f t="shared" si="5"/>
        <v>0</v>
      </c>
    </row>
    <row r="142" spans="1:4" ht="13.5">
      <c r="A142" s="3">
        <v>-4.39000000000001</v>
      </c>
      <c r="B142" s="2">
        <f t="shared" si="3"/>
        <v>-650911.8541033464</v>
      </c>
      <c r="C142" s="2">
        <f t="shared" si="4"/>
        <v>21272796.352583658</v>
      </c>
      <c r="D142" s="4">
        <f t="shared" si="5"/>
        <v>0</v>
      </c>
    </row>
    <row r="143" spans="1:4" ht="13.5">
      <c r="A143" s="3">
        <v>-4.38500000000001</v>
      </c>
      <c r="B143" s="2">
        <f t="shared" si="3"/>
        <v>-649544.0729483308</v>
      </c>
      <c r="C143" s="2">
        <f t="shared" si="4"/>
        <v>21238601.82370827</v>
      </c>
      <c r="D143" s="4">
        <f t="shared" si="5"/>
        <v>0</v>
      </c>
    </row>
    <row r="144" spans="1:4" ht="13.5">
      <c r="A144" s="3">
        <v>-4.38000000000001</v>
      </c>
      <c r="B144" s="2">
        <f t="shared" si="3"/>
        <v>-648176.2917933157</v>
      </c>
      <c r="C144" s="2">
        <f t="shared" si="4"/>
        <v>21204407.294832893</v>
      </c>
      <c r="D144" s="4">
        <f t="shared" si="5"/>
        <v>0</v>
      </c>
    </row>
    <row r="145" spans="1:4" ht="13.5">
      <c r="A145" s="3">
        <v>-4.37500000000001</v>
      </c>
      <c r="B145" s="2">
        <f t="shared" si="3"/>
        <v>-646808.5106383006</v>
      </c>
      <c r="C145" s="2">
        <f t="shared" si="4"/>
        <v>21170212.765957516</v>
      </c>
      <c r="D145" s="4">
        <f t="shared" si="5"/>
        <v>0</v>
      </c>
    </row>
    <row r="146" spans="1:4" ht="13.5">
      <c r="A146" s="3">
        <v>-4.37000000000001</v>
      </c>
      <c r="B146" s="2">
        <f t="shared" si="3"/>
        <v>-645440.7294832855</v>
      </c>
      <c r="C146" s="2">
        <f t="shared" si="4"/>
        <v>21136018.237082135</v>
      </c>
      <c r="D146" s="4">
        <f t="shared" si="5"/>
        <v>0</v>
      </c>
    </row>
    <row r="147" spans="1:4" ht="13.5">
      <c r="A147" s="3">
        <v>-4.36500000000001</v>
      </c>
      <c r="B147" s="2">
        <f t="shared" si="3"/>
        <v>-644072.9483282701</v>
      </c>
      <c r="C147" s="2">
        <f t="shared" si="4"/>
        <v>21101823.708206754</v>
      </c>
      <c r="D147" s="4">
        <f t="shared" si="5"/>
        <v>0</v>
      </c>
    </row>
    <row r="148" spans="1:4" ht="13.5">
      <c r="A148" s="3">
        <v>-4.36000000000001</v>
      </c>
      <c r="B148" s="2">
        <f aca="true" t="shared" si="6" ref="B148:B211">A148*D$12+D$11</f>
        <v>-642705.167173255</v>
      </c>
      <c r="C148" s="2">
        <f aca="true" t="shared" si="7" ref="C148:C211">IF(EXACT(D$13,"under"),IF(B148&lt;D$9,D$10*(D$9-B148),0),IF(B148&gt;D$9,D$10*(B148-D$9),0))</f>
        <v>21067629.179331373</v>
      </c>
      <c r="D148" s="4">
        <f t="shared" si="5"/>
        <v>0</v>
      </c>
    </row>
    <row r="149" spans="1:4" ht="13.5">
      <c r="A149" s="3">
        <v>-4.35500000000001</v>
      </c>
      <c r="B149" s="2">
        <f t="shared" si="6"/>
        <v>-641337.3860182399</v>
      </c>
      <c r="C149" s="2">
        <f t="shared" si="7"/>
        <v>21033434.650455996</v>
      </c>
      <c r="D149" s="4">
        <f aca="true" t="shared" si="8" ref="D149:D212">IF(OR(B149&lt;D$14,B149&gt;D$15),0,NORMDIST(B149,D$11,D$12,1)-NORMDIST(B148,D$11,D$12,1))</f>
        <v>0</v>
      </c>
    </row>
    <row r="150" spans="1:4" ht="13.5">
      <c r="A150" s="3">
        <v>-4.35000000000001</v>
      </c>
      <c r="B150" s="2">
        <f t="shared" si="6"/>
        <v>-639969.6048632248</v>
      </c>
      <c r="C150" s="2">
        <f t="shared" si="7"/>
        <v>20999240.12158062</v>
      </c>
      <c r="D150" s="4">
        <f t="shared" si="8"/>
        <v>0</v>
      </c>
    </row>
    <row r="151" spans="1:4" ht="13.5">
      <c r="A151" s="3">
        <v>-4.34500000000001</v>
      </c>
      <c r="B151" s="2">
        <f t="shared" si="6"/>
        <v>-638601.8237082094</v>
      </c>
      <c r="C151" s="2">
        <f t="shared" si="7"/>
        <v>20965045.592705235</v>
      </c>
      <c r="D151" s="4">
        <f t="shared" si="8"/>
        <v>0</v>
      </c>
    </row>
    <row r="152" spans="1:4" ht="13.5">
      <c r="A152" s="3">
        <v>-4.34000000000001</v>
      </c>
      <c r="B152" s="2">
        <f t="shared" si="6"/>
        <v>-637234.0425531941</v>
      </c>
      <c r="C152" s="2">
        <f t="shared" si="7"/>
        <v>20930851.063829854</v>
      </c>
      <c r="D152" s="4">
        <f t="shared" si="8"/>
        <v>0</v>
      </c>
    </row>
    <row r="153" spans="1:4" ht="13.5">
      <c r="A153" s="3">
        <v>-4.33500000000001</v>
      </c>
      <c r="B153" s="2">
        <f t="shared" si="6"/>
        <v>-635866.261398179</v>
      </c>
      <c r="C153" s="2">
        <f t="shared" si="7"/>
        <v>20896656.534954473</v>
      </c>
      <c r="D153" s="4">
        <f t="shared" si="8"/>
        <v>0</v>
      </c>
    </row>
    <row r="154" spans="1:4" ht="13.5">
      <c r="A154" s="3">
        <v>-4.33000000000001</v>
      </c>
      <c r="B154" s="2">
        <f t="shared" si="6"/>
        <v>-634498.4802431639</v>
      </c>
      <c r="C154" s="2">
        <f t="shared" si="7"/>
        <v>20862462.006079096</v>
      </c>
      <c r="D154" s="4">
        <f t="shared" si="8"/>
        <v>0</v>
      </c>
    </row>
    <row r="155" spans="1:4" ht="13.5">
      <c r="A155" s="3">
        <v>-4.32500000000001</v>
      </c>
      <c r="B155" s="2">
        <f t="shared" si="6"/>
        <v>-633130.6990881485</v>
      </c>
      <c r="C155" s="2">
        <f t="shared" si="7"/>
        <v>20828267.477203712</v>
      </c>
      <c r="D155" s="4">
        <f t="shared" si="8"/>
        <v>0</v>
      </c>
    </row>
    <row r="156" spans="1:4" ht="13.5">
      <c r="A156" s="3">
        <v>-4.32000000000001</v>
      </c>
      <c r="B156" s="2">
        <f t="shared" si="6"/>
        <v>-631762.9179331334</v>
      </c>
      <c r="C156" s="2">
        <f t="shared" si="7"/>
        <v>20794072.948328335</v>
      </c>
      <c r="D156" s="4">
        <f t="shared" si="8"/>
        <v>0</v>
      </c>
    </row>
    <row r="157" spans="1:4" ht="13.5">
      <c r="A157" s="3">
        <v>-4.31500000000002</v>
      </c>
      <c r="B157" s="2">
        <f t="shared" si="6"/>
        <v>-630395.1367781209</v>
      </c>
      <c r="C157" s="2">
        <f t="shared" si="7"/>
        <v>20759878.41945302</v>
      </c>
      <c r="D157" s="4">
        <f t="shared" si="8"/>
        <v>0</v>
      </c>
    </row>
    <row r="158" spans="1:4" ht="13.5">
      <c r="A158" s="3">
        <v>-4.31000000000001</v>
      </c>
      <c r="B158" s="2">
        <f t="shared" si="6"/>
        <v>-629027.3556231032</v>
      </c>
      <c r="C158" s="2">
        <f t="shared" si="7"/>
        <v>20725683.89057758</v>
      </c>
      <c r="D158" s="4">
        <f t="shared" si="8"/>
        <v>0</v>
      </c>
    </row>
    <row r="159" spans="1:4" ht="13.5">
      <c r="A159" s="3">
        <v>-4.30500000000001</v>
      </c>
      <c r="B159" s="2">
        <f t="shared" si="6"/>
        <v>-627659.5744680879</v>
      </c>
      <c r="C159" s="2">
        <f t="shared" si="7"/>
        <v>20691489.361702196</v>
      </c>
      <c r="D159" s="4">
        <f t="shared" si="8"/>
        <v>0</v>
      </c>
    </row>
    <row r="160" spans="1:4" ht="13.5">
      <c r="A160" s="3">
        <v>-4.30000000000001</v>
      </c>
      <c r="B160" s="2">
        <f t="shared" si="6"/>
        <v>-626291.7933130725</v>
      </c>
      <c r="C160" s="2">
        <f t="shared" si="7"/>
        <v>20657294.83282681</v>
      </c>
      <c r="D160" s="4">
        <f t="shared" si="8"/>
        <v>0</v>
      </c>
    </row>
    <row r="161" spans="1:4" ht="13.5">
      <c r="A161" s="3">
        <v>-4.29500000000002</v>
      </c>
      <c r="B161" s="2">
        <f t="shared" si="6"/>
        <v>-624924.0121580602</v>
      </c>
      <c r="C161" s="2">
        <f t="shared" si="7"/>
        <v>20623100.303951506</v>
      </c>
      <c r="D161" s="4">
        <f t="shared" si="8"/>
        <v>0</v>
      </c>
    </row>
    <row r="162" spans="1:4" ht="13.5">
      <c r="A162" s="3">
        <v>-4.29000000000002</v>
      </c>
      <c r="B162" s="2">
        <f t="shared" si="6"/>
        <v>-623556.2310030449</v>
      </c>
      <c r="C162" s="2">
        <f t="shared" si="7"/>
        <v>20588905.77507612</v>
      </c>
      <c r="D162" s="4">
        <f t="shared" si="8"/>
        <v>0</v>
      </c>
    </row>
    <row r="163" spans="1:4" ht="13.5">
      <c r="A163" s="3">
        <v>-4.28500000000002</v>
      </c>
      <c r="B163" s="2">
        <f t="shared" si="6"/>
        <v>-622188.4498480298</v>
      </c>
      <c r="C163" s="2">
        <f t="shared" si="7"/>
        <v>20554711.246200744</v>
      </c>
      <c r="D163" s="4">
        <f t="shared" si="8"/>
        <v>0</v>
      </c>
    </row>
    <row r="164" spans="1:4" ht="13.5">
      <c r="A164" s="3">
        <v>-4.28000000000002</v>
      </c>
      <c r="B164" s="2">
        <f t="shared" si="6"/>
        <v>-620820.6686930147</v>
      </c>
      <c r="C164" s="2">
        <f t="shared" si="7"/>
        <v>20520516.717325367</v>
      </c>
      <c r="D164" s="4">
        <f t="shared" si="8"/>
        <v>0</v>
      </c>
    </row>
    <row r="165" spans="1:4" ht="13.5">
      <c r="A165" s="3">
        <v>-4.27500000000001</v>
      </c>
      <c r="B165" s="2">
        <f t="shared" si="6"/>
        <v>-619452.8875379968</v>
      </c>
      <c r="C165" s="2">
        <f t="shared" si="7"/>
        <v>20486322.18844992</v>
      </c>
      <c r="D165" s="4">
        <f t="shared" si="8"/>
        <v>0</v>
      </c>
    </row>
    <row r="166" spans="1:4" ht="13.5">
      <c r="A166" s="3">
        <v>-4.27000000000002</v>
      </c>
      <c r="B166" s="2">
        <f t="shared" si="6"/>
        <v>-618085.1063829842</v>
      </c>
      <c r="C166" s="2">
        <f t="shared" si="7"/>
        <v>20452127.659574606</v>
      </c>
      <c r="D166" s="4">
        <f t="shared" si="8"/>
        <v>0</v>
      </c>
    </row>
    <row r="167" spans="1:4" ht="13.5">
      <c r="A167" s="3">
        <v>-4.26500000000002</v>
      </c>
      <c r="B167" s="2">
        <f t="shared" si="6"/>
        <v>-616717.3252279691</v>
      </c>
      <c r="C167" s="2">
        <f t="shared" si="7"/>
        <v>20417933.13069923</v>
      </c>
      <c r="D167" s="4">
        <f t="shared" si="8"/>
        <v>0</v>
      </c>
    </row>
    <row r="168" spans="1:4" ht="13.5">
      <c r="A168" s="3">
        <v>-4.26000000000002</v>
      </c>
      <c r="B168" s="2">
        <f t="shared" si="6"/>
        <v>-615349.544072954</v>
      </c>
      <c r="C168" s="2">
        <f t="shared" si="7"/>
        <v>20383738.60182385</v>
      </c>
      <c r="D168" s="4">
        <f t="shared" si="8"/>
        <v>0</v>
      </c>
    </row>
    <row r="169" spans="1:4" ht="13.5">
      <c r="A169" s="3">
        <v>-4.25500000000002</v>
      </c>
      <c r="B169" s="2">
        <f t="shared" si="6"/>
        <v>-613981.7629179386</v>
      </c>
      <c r="C169" s="2">
        <f t="shared" si="7"/>
        <v>20349544.072948467</v>
      </c>
      <c r="D169" s="4">
        <f t="shared" si="8"/>
        <v>0</v>
      </c>
    </row>
    <row r="170" spans="1:4" ht="13.5">
      <c r="A170" s="3">
        <v>-4.25000000000002</v>
      </c>
      <c r="B170" s="2">
        <f t="shared" si="6"/>
        <v>-612613.9817629235</v>
      </c>
      <c r="C170" s="2">
        <f t="shared" si="7"/>
        <v>20315349.54407309</v>
      </c>
      <c r="D170" s="4">
        <f t="shared" si="8"/>
        <v>0</v>
      </c>
    </row>
    <row r="171" spans="1:4" ht="13.5">
      <c r="A171" s="3">
        <v>-4.24500000000002</v>
      </c>
      <c r="B171" s="2">
        <f t="shared" si="6"/>
        <v>-611246.2006079082</v>
      </c>
      <c r="C171" s="2">
        <f t="shared" si="7"/>
        <v>20281155.015197705</v>
      </c>
      <c r="D171" s="4">
        <f t="shared" si="8"/>
        <v>0</v>
      </c>
    </row>
    <row r="172" spans="1:4" ht="13.5">
      <c r="A172" s="3">
        <v>-4.24000000000002</v>
      </c>
      <c r="B172" s="2">
        <f t="shared" si="6"/>
        <v>-609878.4194528928</v>
      </c>
      <c r="C172" s="2">
        <f t="shared" si="7"/>
        <v>20246960.48632232</v>
      </c>
      <c r="D172" s="4">
        <f t="shared" si="8"/>
        <v>0</v>
      </c>
    </row>
    <row r="173" spans="1:4" ht="13.5">
      <c r="A173" s="3">
        <v>-4.23500000000002</v>
      </c>
      <c r="B173" s="2">
        <f t="shared" si="6"/>
        <v>-608510.6382978777</v>
      </c>
      <c r="C173" s="2">
        <f t="shared" si="7"/>
        <v>20212765.957446944</v>
      </c>
      <c r="D173" s="4">
        <f t="shared" si="8"/>
        <v>0</v>
      </c>
    </row>
    <row r="174" spans="1:4" ht="13.5">
      <c r="A174" s="3">
        <v>-4.23000000000002</v>
      </c>
      <c r="B174" s="2">
        <f t="shared" si="6"/>
        <v>-607142.8571428626</v>
      </c>
      <c r="C174" s="2">
        <f t="shared" si="7"/>
        <v>20178571.428571567</v>
      </c>
      <c r="D174" s="4">
        <f t="shared" si="8"/>
        <v>0</v>
      </c>
    </row>
    <row r="175" spans="1:4" ht="13.5">
      <c r="A175" s="3">
        <v>-4.22500000000002</v>
      </c>
      <c r="B175" s="2">
        <f t="shared" si="6"/>
        <v>-605775.0759878475</v>
      </c>
      <c r="C175" s="2">
        <f t="shared" si="7"/>
        <v>20144376.899696186</v>
      </c>
      <c r="D175" s="4">
        <f t="shared" si="8"/>
        <v>0</v>
      </c>
    </row>
    <row r="176" spans="1:4" ht="13.5">
      <c r="A176" s="3">
        <v>-4.22000000000002</v>
      </c>
      <c r="B176" s="2">
        <f t="shared" si="6"/>
        <v>-604407.2948328322</v>
      </c>
      <c r="C176" s="2">
        <f t="shared" si="7"/>
        <v>20110182.370820805</v>
      </c>
      <c r="D176" s="4">
        <f t="shared" si="8"/>
        <v>0</v>
      </c>
    </row>
    <row r="177" spans="1:4" ht="13.5">
      <c r="A177" s="3">
        <v>-4.21500000000002</v>
      </c>
      <c r="B177" s="2">
        <f t="shared" si="6"/>
        <v>-603039.5136778171</v>
      </c>
      <c r="C177" s="2">
        <f t="shared" si="7"/>
        <v>20075987.84194543</v>
      </c>
      <c r="D177" s="4">
        <f t="shared" si="8"/>
        <v>0</v>
      </c>
    </row>
    <row r="178" spans="1:4" ht="13.5">
      <c r="A178" s="3">
        <v>-4.21000000000002</v>
      </c>
      <c r="B178" s="2">
        <f t="shared" si="6"/>
        <v>-601671.732522802</v>
      </c>
      <c r="C178" s="2">
        <f t="shared" si="7"/>
        <v>20041793.313070048</v>
      </c>
      <c r="D178" s="4">
        <f t="shared" si="8"/>
        <v>0</v>
      </c>
    </row>
    <row r="179" spans="1:4" ht="13.5">
      <c r="A179" s="3">
        <v>-4.20500000000002</v>
      </c>
      <c r="B179" s="2">
        <f t="shared" si="6"/>
        <v>-600303.9513677866</v>
      </c>
      <c r="C179" s="2">
        <f t="shared" si="7"/>
        <v>20007598.784194667</v>
      </c>
      <c r="D179" s="4">
        <f t="shared" si="8"/>
        <v>0</v>
      </c>
    </row>
    <row r="180" spans="1:4" ht="13.5">
      <c r="A180" s="3">
        <v>-4.20000000000002</v>
      </c>
      <c r="B180" s="2">
        <f t="shared" si="6"/>
        <v>-598936.1702127713</v>
      </c>
      <c r="C180" s="2">
        <f t="shared" si="7"/>
        <v>19973404.255319282</v>
      </c>
      <c r="D180" s="4">
        <f t="shared" si="8"/>
        <v>0</v>
      </c>
    </row>
    <row r="181" spans="1:4" ht="13.5">
      <c r="A181" s="3">
        <v>-4.19500000000002</v>
      </c>
      <c r="B181" s="2">
        <f t="shared" si="6"/>
        <v>-597568.3890577562</v>
      </c>
      <c r="C181" s="2">
        <f t="shared" si="7"/>
        <v>19939209.726443905</v>
      </c>
      <c r="D181" s="4">
        <f t="shared" si="8"/>
        <v>0</v>
      </c>
    </row>
    <row r="182" spans="1:4" ht="13.5">
      <c r="A182" s="3">
        <v>-4.19000000000002</v>
      </c>
      <c r="B182" s="2">
        <f t="shared" si="6"/>
        <v>-596200.6079027411</v>
      </c>
      <c r="C182" s="2">
        <f t="shared" si="7"/>
        <v>19905015.19756853</v>
      </c>
      <c r="D182" s="4">
        <f t="shared" si="8"/>
        <v>0</v>
      </c>
    </row>
    <row r="183" spans="1:4" ht="13.5">
      <c r="A183" s="3">
        <v>-4.18500000000002</v>
      </c>
      <c r="B183" s="2">
        <f t="shared" si="6"/>
        <v>-594832.826747726</v>
      </c>
      <c r="C183" s="2">
        <f t="shared" si="7"/>
        <v>19870820.668693148</v>
      </c>
      <c r="D183" s="4">
        <f t="shared" si="8"/>
        <v>0</v>
      </c>
    </row>
    <row r="184" spans="1:4" ht="13.5">
      <c r="A184" s="3">
        <v>-4.18000000000002</v>
      </c>
      <c r="B184" s="2">
        <f t="shared" si="6"/>
        <v>-593465.0455927106</v>
      </c>
      <c r="C184" s="2">
        <f t="shared" si="7"/>
        <v>19836626.139817767</v>
      </c>
      <c r="D184" s="4">
        <f t="shared" si="8"/>
        <v>0</v>
      </c>
    </row>
    <row r="185" spans="1:4" ht="13.5">
      <c r="A185" s="3">
        <v>-4.17500000000002</v>
      </c>
      <c r="B185" s="2">
        <f t="shared" si="6"/>
        <v>-592097.2644376955</v>
      </c>
      <c r="C185" s="2">
        <f t="shared" si="7"/>
        <v>19802431.610942386</v>
      </c>
      <c r="D185" s="4">
        <f t="shared" si="8"/>
        <v>0</v>
      </c>
    </row>
    <row r="186" spans="1:4" ht="13.5">
      <c r="A186" s="3">
        <v>-4.17000000000002</v>
      </c>
      <c r="B186" s="2">
        <f t="shared" si="6"/>
        <v>-590729.4832826804</v>
      </c>
      <c r="C186" s="2">
        <f t="shared" si="7"/>
        <v>19768237.08206701</v>
      </c>
      <c r="D186" s="4">
        <f t="shared" si="8"/>
        <v>0</v>
      </c>
    </row>
    <row r="187" spans="1:4" ht="13.5">
      <c r="A187" s="3">
        <v>-4.16500000000002</v>
      </c>
      <c r="B187" s="2">
        <f t="shared" si="6"/>
        <v>-589361.702127665</v>
      </c>
      <c r="C187" s="2">
        <f t="shared" si="7"/>
        <v>19734042.553191625</v>
      </c>
      <c r="D187" s="4">
        <f t="shared" si="8"/>
        <v>0</v>
      </c>
    </row>
    <row r="188" spans="1:4" ht="13.5">
      <c r="A188" s="3">
        <v>-4.16000000000002</v>
      </c>
      <c r="B188" s="2">
        <f t="shared" si="6"/>
        <v>-587993.9209726497</v>
      </c>
      <c r="C188" s="2">
        <f t="shared" si="7"/>
        <v>19699848.024316244</v>
      </c>
      <c r="D188" s="4">
        <f t="shared" si="8"/>
        <v>0</v>
      </c>
    </row>
    <row r="189" spans="1:4" ht="13.5">
      <c r="A189" s="3">
        <v>-4.15500000000002</v>
      </c>
      <c r="B189" s="2">
        <f t="shared" si="6"/>
        <v>-586626.1398176346</v>
      </c>
      <c r="C189" s="2">
        <f t="shared" si="7"/>
        <v>19665653.495440863</v>
      </c>
      <c r="D189" s="4">
        <f t="shared" si="8"/>
        <v>0</v>
      </c>
    </row>
    <row r="190" spans="1:4" ht="13.5">
      <c r="A190" s="3">
        <v>-4.15000000000002</v>
      </c>
      <c r="B190" s="2">
        <f t="shared" si="6"/>
        <v>-585258.3586626195</v>
      </c>
      <c r="C190" s="2">
        <f t="shared" si="7"/>
        <v>19631458.966565486</v>
      </c>
      <c r="D190" s="4">
        <f t="shared" si="8"/>
        <v>0</v>
      </c>
    </row>
    <row r="191" spans="1:4" ht="13.5">
      <c r="A191" s="3">
        <v>-4.14500000000002</v>
      </c>
      <c r="B191" s="2">
        <f t="shared" si="6"/>
        <v>-583890.5775076044</v>
      </c>
      <c r="C191" s="2">
        <f t="shared" si="7"/>
        <v>19597264.43769011</v>
      </c>
      <c r="D191" s="4">
        <f t="shared" si="8"/>
        <v>0</v>
      </c>
    </row>
    <row r="192" spans="1:4" ht="13.5">
      <c r="A192" s="3">
        <v>-4.14000000000002</v>
      </c>
      <c r="B192" s="2">
        <f t="shared" si="6"/>
        <v>-582522.796352589</v>
      </c>
      <c r="C192" s="2">
        <f t="shared" si="7"/>
        <v>19563069.908814725</v>
      </c>
      <c r="D192" s="4">
        <f t="shared" si="8"/>
        <v>0</v>
      </c>
    </row>
    <row r="193" spans="1:4" ht="13.5">
      <c r="A193" s="3">
        <v>-4.13500000000002</v>
      </c>
      <c r="B193" s="2">
        <f t="shared" si="6"/>
        <v>-581155.0151975739</v>
      </c>
      <c r="C193" s="2">
        <f t="shared" si="7"/>
        <v>19528875.379939348</v>
      </c>
      <c r="D193" s="4">
        <f t="shared" si="8"/>
        <v>0</v>
      </c>
    </row>
    <row r="194" spans="1:4" ht="13.5">
      <c r="A194" s="3">
        <v>-4.13000000000002</v>
      </c>
      <c r="B194" s="2">
        <f t="shared" si="6"/>
        <v>-579787.2340425588</v>
      </c>
      <c r="C194" s="2">
        <f t="shared" si="7"/>
        <v>19494680.85106397</v>
      </c>
      <c r="D194" s="4">
        <f t="shared" si="8"/>
        <v>0</v>
      </c>
    </row>
    <row r="195" spans="1:4" ht="13.5">
      <c r="A195" s="3">
        <v>-4.12500000000002</v>
      </c>
      <c r="B195" s="2">
        <f t="shared" si="6"/>
        <v>-578419.4528875437</v>
      </c>
      <c r="C195" s="2">
        <f t="shared" si="7"/>
        <v>19460486.322188593</v>
      </c>
      <c r="D195" s="4">
        <f t="shared" si="8"/>
        <v>0</v>
      </c>
    </row>
    <row r="196" spans="1:4" ht="13.5">
      <c r="A196" s="3">
        <v>-4.12000000000002</v>
      </c>
      <c r="B196" s="2">
        <f t="shared" si="6"/>
        <v>-577051.6717325281</v>
      </c>
      <c r="C196" s="2">
        <f t="shared" si="7"/>
        <v>19426291.793313205</v>
      </c>
      <c r="D196" s="4">
        <f t="shared" si="8"/>
        <v>0</v>
      </c>
    </row>
    <row r="197" spans="1:4" ht="13.5">
      <c r="A197" s="3">
        <v>-4.11500000000002</v>
      </c>
      <c r="B197" s="2">
        <f t="shared" si="6"/>
        <v>-575683.890577513</v>
      </c>
      <c r="C197" s="2">
        <f t="shared" si="7"/>
        <v>19392097.264437824</v>
      </c>
      <c r="D197" s="4">
        <f t="shared" si="8"/>
        <v>0</v>
      </c>
    </row>
    <row r="198" spans="1:4" ht="13.5">
      <c r="A198" s="3">
        <v>-4.11000000000002</v>
      </c>
      <c r="B198" s="2">
        <f t="shared" si="6"/>
        <v>-574316.1094224979</v>
      </c>
      <c r="C198" s="2">
        <f t="shared" si="7"/>
        <v>19357902.735562447</v>
      </c>
      <c r="D198" s="4">
        <f t="shared" si="8"/>
        <v>0</v>
      </c>
    </row>
    <row r="199" spans="1:4" ht="13.5">
      <c r="A199" s="3">
        <v>-4.10500000000002</v>
      </c>
      <c r="B199" s="2">
        <f t="shared" si="6"/>
        <v>-572948.3282674826</v>
      </c>
      <c r="C199" s="2">
        <f t="shared" si="7"/>
        <v>19323708.206687063</v>
      </c>
      <c r="D199" s="4">
        <f t="shared" si="8"/>
        <v>0</v>
      </c>
    </row>
    <row r="200" spans="1:4" ht="13.5">
      <c r="A200" s="3">
        <v>-4.10000000000002</v>
      </c>
      <c r="B200" s="2">
        <f t="shared" si="6"/>
        <v>-571580.5471124675</v>
      </c>
      <c r="C200" s="2">
        <f t="shared" si="7"/>
        <v>19289513.677811686</v>
      </c>
      <c r="D200" s="4">
        <f t="shared" si="8"/>
        <v>0</v>
      </c>
    </row>
    <row r="201" spans="1:4" ht="13.5">
      <c r="A201" s="3">
        <v>-4.09500000000002</v>
      </c>
      <c r="B201" s="2">
        <f t="shared" si="6"/>
        <v>-570212.7659574524</v>
      </c>
      <c r="C201" s="2">
        <f t="shared" si="7"/>
        <v>19255319.14893631</v>
      </c>
      <c r="D201" s="4">
        <f t="shared" si="8"/>
        <v>0</v>
      </c>
    </row>
    <row r="202" spans="1:4" ht="13.5">
      <c r="A202" s="3">
        <v>-4.09000000000002</v>
      </c>
      <c r="B202" s="2">
        <f t="shared" si="6"/>
        <v>-568844.9848024372</v>
      </c>
      <c r="C202" s="2">
        <f t="shared" si="7"/>
        <v>19221124.620060932</v>
      </c>
      <c r="D202" s="4">
        <f t="shared" si="8"/>
        <v>0</v>
      </c>
    </row>
    <row r="203" spans="1:4" ht="13.5">
      <c r="A203" s="3">
        <v>-4.08500000000002</v>
      </c>
      <c r="B203" s="2">
        <f t="shared" si="6"/>
        <v>-567477.2036474219</v>
      </c>
      <c r="C203" s="2">
        <f t="shared" si="7"/>
        <v>19186930.091185547</v>
      </c>
      <c r="D203" s="4">
        <f t="shared" si="8"/>
        <v>0</v>
      </c>
    </row>
    <row r="204" spans="1:4" ht="13.5">
      <c r="A204" s="3">
        <v>-4.08000000000002</v>
      </c>
      <c r="B204" s="2">
        <f t="shared" si="6"/>
        <v>-566109.4224924066</v>
      </c>
      <c r="C204" s="2">
        <f t="shared" si="7"/>
        <v>19152735.562310163</v>
      </c>
      <c r="D204" s="4">
        <f t="shared" si="8"/>
        <v>0</v>
      </c>
    </row>
    <row r="205" spans="1:4" ht="13.5">
      <c r="A205" s="3">
        <v>-4.07500000000002</v>
      </c>
      <c r="B205" s="2">
        <f t="shared" si="6"/>
        <v>-564741.6413373915</v>
      </c>
      <c r="C205" s="2">
        <f t="shared" si="7"/>
        <v>19118541.033434786</v>
      </c>
      <c r="D205" s="4">
        <f t="shared" si="8"/>
        <v>0</v>
      </c>
    </row>
    <row r="206" spans="1:4" ht="13.5">
      <c r="A206" s="3">
        <v>-4.07000000000002</v>
      </c>
      <c r="B206" s="2">
        <f t="shared" si="6"/>
        <v>-563373.8601823763</v>
      </c>
      <c r="C206" s="2">
        <f t="shared" si="7"/>
        <v>19084346.50455941</v>
      </c>
      <c r="D206" s="4">
        <f t="shared" si="8"/>
        <v>0</v>
      </c>
    </row>
    <row r="207" spans="1:4" ht="13.5">
      <c r="A207" s="3">
        <v>-4.06500000000002</v>
      </c>
      <c r="B207" s="2">
        <f t="shared" si="6"/>
        <v>-562006.079027361</v>
      </c>
      <c r="C207" s="2">
        <f t="shared" si="7"/>
        <v>19050151.975684024</v>
      </c>
      <c r="D207" s="4">
        <f t="shared" si="8"/>
        <v>0</v>
      </c>
    </row>
    <row r="208" spans="1:4" ht="13.5">
      <c r="A208" s="3">
        <v>-4.06000000000002</v>
      </c>
      <c r="B208" s="2">
        <f t="shared" si="6"/>
        <v>-560638.2978723459</v>
      </c>
      <c r="C208" s="2">
        <f t="shared" si="7"/>
        <v>19015957.446808647</v>
      </c>
      <c r="D208" s="4">
        <f t="shared" si="8"/>
        <v>0</v>
      </c>
    </row>
    <row r="209" spans="1:4" ht="13.5">
      <c r="A209" s="3">
        <v>-4.05500000000002</v>
      </c>
      <c r="B209" s="2">
        <f t="shared" si="6"/>
        <v>-559270.5167173308</v>
      </c>
      <c r="C209" s="2">
        <f t="shared" si="7"/>
        <v>18981762.91793327</v>
      </c>
      <c r="D209" s="4">
        <f t="shared" si="8"/>
        <v>0</v>
      </c>
    </row>
    <row r="210" spans="1:4" ht="13.5">
      <c r="A210" s="3">
        <v>-4.05000000000002</v>
      </c>
      <c r="B210" s="2">
        <f t="shared" si="6"/>
        <v>-557902.7355623157</v>
      </c>
      <c r="C210" s="2">
        <f t="shared" si="7"/>
        <v>18947568.389057893</v>
      </c>
      <c r="D210" s="4">
        <f t="shared" si="8"/>
        <v>0</v>
      </c>
    </row>
    <row r="211" spans="1:4" ht="13.5">
      <c r="A211" s="3">
        <v>-4.04500000000002</v>
      </c>
      <c r="B211" s="2">
        <f t="shared" si="6"/>
        <v>-556534.9544073003</v>
      </c>
      <c r="C211" s="2">
        <f t="shared" si="7"/>
        <v>18913373.86018251</v>
      </c>
      <c r="D211" s="4">
        <f t="shared" si="8"/>
        <v>0</v>
      </c>
    </row>
    <row r="212" spans="1:4" ht="13.5">
      <c r="A212" s="3">
        <v>-4.04000000000002</v>
      </c>
      <c r="B212" s="2">
        <f aca="true" t="shared" si="9" ref="B212:B275">A212*D$12+D$11</f>
        <v>-555167.173252285</v>
      </c>
      <c r="C212" s="2">
        <f aca="true" t="shared" si="10" ref="C212:C275">IF(EXACT(D$13,"under"),IF(B212&lt;D$9,D$10*(D$9-B212),0),IF(B212&gt;D$9,D$10*(B212-D$9),0))</f>
        <v>18879179.331307124</v>
      </c>
      <c r="D212" s="4">
        <f t="shared" si="8"/>
        <v>0</v>
      </c>
    </row>
    <row r="213" spans="1:4" ht="13.5">
      <c r="A213" s="3">
        <v>-4.03500000000002</v>
      </c>
      <c r="B213" s="2">
        <f t="shared" si="9"/>
        <v>-553799.3920972699</v>
      </c>
      <c r="C213" s="2">
        <f t="shared" si="10"/>
        <v>18844984.802431747</v>
      </c>
      <c r="D213" s="4">
        <f aca="true" t="shared" si="11" ref="D213:D276">IF(OR(B213&lt;D$14,B213&gt;D$15),0,NORMDIST(B213,D$11,D$12,1)-NORMDIST(B212,D$11,D$12,1))</f>
        <v>0</v>
      </c>
    </row>
    <row r="214" spans="1:4" ht="13.5">
      <c r="A214" s="3">
        <v>-4.03000000000002</v>
      </c>
      <c r="B214" s="2">
        <f t="shared" si="9"/>
        <v>-552431.6109422548</v>
      </c>
      <c r="C214" s="2">
        <f t="shared" si="10"/>
        <v>18810790.27355637</v>
      </c>
      <c r="D214" s="4">
        <f t="shared" si="11"/>
        <v>0</v>
      </c>
    </row>
    <row r="215" spans="1:4" ht="13.5">
      <c r="A215" s="3">
        <v>-4.02500000000002</v>
      </c>
      <c r="B215" s="2">
        <f t="shared" si="9"/>
        <v>-551063.8297872394</v>
      </c>
      <c r="C215" s="2">
        <f t="shared" si="10"/>
        <v>18776595.744680986</v>
      </c>
      <c r="D215" s="4">
        <f t="shared" si="11"/>
        <v>0</v>
      </c>
    </row>
    <row r="216" spans="1:4" ht="13.5">
      <c r="A216" s="3">
        <v>-4.02000000000002</v>
      </c>
      <c r="B216" s="2">
        <f t="shared" si="9"/>
        <v>-549696.0486322243</v>
      </c>
      <c r="C216" s="2">
        <f t="shared" si="10"/>
        <v>18742401.21580561</v>
      </c>
      <c r="D216" s="4">
        <f t="shared" si="11"/>
        <v>0</v>
      </c>
    </row>
    <row r="217" spans="1:4" ht="13.5">
      <c r="A217" s="3">
        <v>-4.01500000000002</v>
      </c>
      <c r="B217" s="2">
        <f t="shared" si="9"/>
        <v>-548328.2674772092</v>
      </c>
      <c r="C217" s="2">
        <f t="shared" si="10"/>
        <v>18708206.68693023</v>
      </c>
      <c r="D217" s="4">
        <f t="shared" si="11"/>
        <v>0</v>
      </c>
    </row>
    <row r="218" spans="1:4" ht="13.5">
      <c r="A218" s="3">
        <v>-4.01000000000002</v>
      </c>
      <c r="B218" s="2">
        <f t="shared" si="9"/>
        <v>-546960.4863221941</v>
      </c>
      <c r="C218" s="2">
        <f t="shared" si="10"/>
        <v>18674012.15805485</v>
      </c>
      <c r="D218" s="4">
        <f t="shared" si="11"/>
        <v>0</v>
      </c>
    </row>
    <row r="219" spans="1:4" ht="13.5">
      <c r="A219" s="3">
        <v>-4.00500000000002</v>
      </c>
      <c r="B219" s="2">
        <f t="shared" si="9"/>
        <v>-545592.7051671788</v>
      </c>
      <c r="C219" s="2">
        <f t="shared" si="10"/>
        <v>18639817.62917947</v>
      </c>
      <c r="D219" s="4">
        <f t="shared" si="11"/>
        <v>0</v>
      </c>
    </row>
    <row r="220" spans="1:4" ht="13.5">
      <c r="A220" s="3">
        <v>-4.00000000000002</v>
      </c>
      <c r="B220" s="2">
        <f t="shared" si="9"/>
        <v>-544224.9240121637</v>
      </c>
      <c r="C220" s="2">
        <f t="shared" si="10"/>
        <v>18605623.10030409</v>
      </c>
      <c r="D220" s="4">
        <f t="shared" si="11"/>
        <v>0</v>
      </c>
    </row>
    <row r="221" spans="1:4" ht="13.5">
      <c r="A221" s="3">
        <v>-3.99500000000002</v>
      </c>
      <c r="B221" s="2">
        <f t="shared" si="9"/>
        <v>-542857.1428571483</v>
      </c>
      <c r="C221" s="2">
        <f t="shared" si="10"/>
        <v>18571428.57142871</v>
      </c>
      <c r="D221" s="4">
        <f t="shared" si="11"/>
        <v>0</v>
      </c>
    </row>
    <row r="222" spans="1:4" ht="13.5">
      <c r="A222" s="3">
        <v>-3.99000000000002</v>
      </c>
      <c r="B222" s="2">
        <f t="shared" si="9"/>
        <v>-541489.3617021332</v>
      </c>
      <c r="C222" s="2">
        <f t="shared" si="10"/>
        <v>18537234.04255333</v>
      </c>
      <c r="D222" s="4">
        <f t="shared" si="11"/>
        <v>0</v>
      </c>
    </row>
    <row r="223" spans="1:4" ht="13.5">
      <c r="A223" s="3">
        <v>-3.98500000000002</v>
      </c>
      <c r="B223" s="2">
        <f t="shared" si="9"/>
        <v>-540121.5805471179</v>
      </c>
      <c r="C223" s="2">
        <f t="shared" si="10"/>
        <v>18503039.513677947</v>
      </c>
      <c r="D223" s="4">
        <f t="shared" si="11"/>
        <v>0</v>
      </c>
    </row>
    <row r="224" spans="1:4" ht="13.5">
      <c r="A224" s="3">
        <v>-3.98000000000002</v>
      </c>
      <c r="B224" s="2">
        <f t="shared" si="9"/>
        <v>-538753.7993921028</v>
      </c>
      <c r="C224" s="2">
        <f t="shared" si="10"/>
        <v>18468844.98480257</v>
      </c>
      <c r="D224" s="4">
        <f t="shared" si="11"/>
        <v>0</v>
      </c>
    </row>
    <row r="225" spans="1:4" ht="13.5">
      <c r="A225" s="3">
        <v>-3.97500000000002</v>
      </c>
      <c r="B225" s="2">
        <f t="shared" si="9"/>
        <v>-537386.0182370876</v>
      </c>
      <c r="C225" s="2">
        <f t="shared" si="10"/>
        <v>18434650.45592719</v>
      </c>
      <c r="D225" s="4">
        <f t="shared" si="11"/>
        <v>0</v>
      </c>
    </row>
    <row r="226" spans="1:4" ht="13.5">
      <c r="A226" s="3">
        <v>-3.97000000000002</v>
      </c>
      <c r="B226" s="2">
        <f t="shared" si="9"/>
        <v>-536018.2370820723</v>
      </c>
      <c r="C226" s="2">
        <f t="shared" si="10"/>
        <v>18400455.92705181</v>
      </c>
      <c r="D226" s="4">
        <f t="shared" si="11"/>
        <v>0</v>
      </c>
    </row>
    <row r="227" spans="1:4" ht="13.5">
      <c r="A227" s="3">
        <v>-3.96500000000002</v>
      </c>
      <c r="B227" s="2">
        <f t="shared" si="9"/>
        <v>-534650.4559270572</v>
      </c>
      <c r="C227" s="2">
        <f t="shared" si="10"/>
        <v>18366261.39817643</v>
      </c>
      <c r="D227" s="4">
        <f t="shared" si="11"/>
        <v>0</v>
      </c>
    </row>
    <row r="228" spans="1:4" ht="13.5">
      <c r="A228" s="3">
        <v>-3.96000000000002</v>
      </c>
      <c r="B228" s="2">
        <f t="shared" si="9"/>
        <v>-533282.6747720418</v>
      </c>
      <c r="C228" s="2">
        <f t="shared" si="10"/>
        <v>18332066.869301047</v>
      </c>
      <c r="D228" s="4">
        <f t="shared" si="11"/>
        <v>0</v>
      </c>
    </row>
    <row r="229" spans="1:4" ht="13.5">
      <c r="A229" s="3">
        <v>-3.95500000000002</v>
      </c>
      <c r="B229" s="2">
        <f t="shared" si="9"/>
        <v>-531914.8936170267</v>
      </c>
      <c r="C229" s="2">
        <f t="shared" si="10"/>
        <v>18297872.34042567</v>
      </c>
      <c r="D229" s="4">
        <f t="shared" si="11"/>
        <v>0</v>
      </c>
    </row>
    <row r="230" spans="1:4" ht="13.5">
      <c r="A230" s="3">
        <v>-3.95000000000002</v>
      </c>
      <c r="B230" s="2">
        <f t="shared" si="9"/>
        <v>-530547.1124620116</v>
      </c>
      <c r="C230" s="2">
        <f t="shared" si="10"/>
        <v>18263677.81155029</v>
      </c>
      <c r="D230" s="4">
        <f t="shared" si="11"/>
        <v>0</v>
      </c>
    </row>
    <row r="231" spans="1:4" ht="13.5">
      <c r="A231" s="3">
        <v>-3.94500000000002</v>
      </c>
      <c r="B231" s="2">
        <f t="shared" si="9"/>
        <v>-529179.3313069963</v>
      </c>
      <c r="C231" s="2">
        <f t="shared" si="10"/>
        <v>18229483.28267491</v>
      </c>
      <c r="D231" s="4">
        <f t="shared" si="11"/>
        <v>0</v>
      </c>
    </row>
    <row r="232" spans="1:4" ht="13.5">
      <c r="A232" s="3">
        <v>-3.94000000000002</v>
      </c>
      <c r="B232" s="2">
        <f t="shared" si="9"/>
        <v>-527811.5501519812</v>
      </c>
      <c r="C232" s="2">
        <f t="shared" si="10"/>
        <v>18195288.753799528</v>
      </c>
      <c r="D232" s="4">
        <f t="shared" si="11"/>
        <v>0</v>
      </c>
    </row>
    <row r="233" spans="1:4" ht="13.5">
      <c r="A233" s="3">
        <v>-3.93500000000002</v>
      </c>
      <c r="B233" s="2">
        <f t="shared" si="9"/>
        <v>-526443.7689969661</v>
      </c>
      <c r="C233" s="2">
        <f t="shared" si="10"/>
        <v>18161094.22492415</v>
      </c>
      <c r="D233" s="4">
        <f t="shared" si="11"/>
        <v>0</v>
      </c>
    </row>
    <row r="234" spans="1:4" ht="13.5">
      <c r="A234" s="3">
        <v>-3.93000000000002</v>
      </c>
      <c r="B234" s="2">
        <f t="shared" si="9"/>
        <v>-525075.9878419507</v>
      </c>
      <c r="C234" s="2">
        <f t="shared" si="10"/>
        <v>18126899.696048766</v>
      </c>
      <c r="D234" s="4">
        <f t="shared" si="11"/>
        <v>0</v>
      </c>
    </row>
    <row r="235" spans="1:4" ht="13.5">
      <c r="A235" s="3">
        <v>-3.92500000000002</v>
      </c>
      <c r="B235" s="2">
        <f t="shared" si="9"/>
        <v>-523708.2066869356</v>
      </c>
      <c r="C235" s="2">
        <f t="shared" si="10"/>
        <v>18092705.16717339</v>
      </c>
      <c r="D235" s="4">
        <f t="shared" si="11"/>
        <v>0</v>
      </c>
    </row>
    <row r="236" spans="1:4" ht="13.5">
      <c r="A236" s="3">
        <v>-3.92000000000002</v>
      </c>
      <c r="B236" s="2">
        <f t="shared" si="9"/>
        <v>-522340.4255319203</v>
      </c>
      <c r="C236" s="2">
        <f t="shared" si="10"/>
        <v>18058510.63829801</v>
      </c>
      <c r="D236" s="4">
        <f t="shared" si="11"/>
        <v>0</v>
      </c>
    </row>
    <row r="237" spans="1:4" ht="13.5">
      <c r="A237" s="3">
        <v>-3.91500000000002</v>
      </c>
      <c r="B237" s="2">
        <f t="shared" si="9"/>
        <v>-520972.64437690517</v>
      </c>
      <c r="C237" s="2">
        <f t="shared" si="10"/>
        <v>18024316.109422628</v>
      </c>
      <c r="D237" s="4">
        <f t="shared" si="11"/>
        <v>0</v>
      </c>
    </row>
    <row r="238" spans="1:4" ht="13.5">
      <c r="A238" s="3">
        <v>-3.91000000000002</v>
      </c>
      <c r="B238" s="2">
        <f t="shared" si="9"/>
        <v>-519604.86322189006</v>
      </c>
      <c r="C238" s="2">
        <f t="shared" si="10"/>
        <v>17990121.58054725</v>
      </c>
      <c r="D238" s="4">
        <f t="shared" si="11"/>
        <v>0</v>
      </c>
    </row>
    <row r="239" spans="1:4" ht="13.5">
      <c r="A239" s="3">
        <v>-3.90500000000002</v>
      </c>
      <c r="B239" s="2">
        <f t="shared" si="9"/>
        <v>-518237.0820668747</v>
      </c>
      <c r="C239" s="2">
        <f t="shared" si="10"/>
        <v>17955927.051671866</v>
      </c>
      <c r="D239" s="4">
        <f t="shared" si="11"/>
        <v>0</v>
      </c>
    </row>
    <row r="240" spans="1:4" ht="13.5">
      <c r="A240" s="3">
        <v>-3.90000000000002</v>
      </c>
      <c r="B240" s="2">
        <f t="shared" si="9"/>
        <v>-516869.3009118596</v>
      </c>
      <c r="C240" s="2">
        <f t="shared" si="10"/>
        <v>17921732.52279649</v>
      </c>
      <c r="D240" s="4">
        <f t="shared" si="11"/>
        <v>0</v>
      </c>
    </row>
    <row r="241" spans="1:4" ht="13.5">
      <c r="A241" s="3">
        <v>-3.89500000000002</v>
      </c>
      <c r="B241" s="2">
        <f t="shared" si="9"/>
        <v>-515501.5197568445</v>
      </c>
      <c r="C241" s="2">
        <f t="shared" si="10"/>
        <v>17887537.993921112</v>
      </c>
      <c r="D241" s="4">
        <f t="shared" si="11"/>
        <v>0</v>
      </c>
    </row>
    <row r="242" spans="1:4" ht="13.5">
      <c r="A242" s="3">
        <v>-3.89000000000002</v>
      </c>
      <c r="B242" s="2">
        <f t="shared" si="9"/>
        <v>-514133.73860182916</v>
      </c>
      <c r="C242" s="2">
        <f t="shared" si="10"/>
        <v>17853343.465045728</v>
      </c>
      <c r="D242" s="4">
        <f t="shared" si="11"/>
        <v>0</v>
      </c>
    </row>
    <row r="243" spans="1:4" ht="13.5">
      <c r="A243" s="3">
        <v>-3.88500000000002</v>
      </c>
      <c r="B243" s="2">
        <f t="shared" si="9"/>
        <v>-512765.95744681405</v>
      </c>
      <c r="C243" s="2">
        <f t="shared" si="10"/>
        <v>17819148.93617035</v>
      </c>
      <c r="D243" s="4">
        <f t="shared" si="11"/>
        <v>0</v>
      </c>
    </row>
    <row r="244" spans="1:4" ht="13.5">
      <c r="A244" s="3">
        <v>-3.88000000000002</v>
      </c>
      <c r="B244" s="2">
        <f t="shared" si="9"/>
        <v>-511398.1762917987</v>
      </c>
      <c r="C244" s="2">
        <f t="shared" si="10"/>
        <v>17784954.407294966</v>
      </c>
      <c r="D244" s="4">
        <f t="shared" si="11"/>
        <v>0</v>
      </c>
    </row>
    <row r="245" spans="1:4" ht="13.5">
      <c r="A245" s="3">
        <v>-3.87500000000002</v>
      </c>
      <c r="B245" s="2">
        <f t="shared" si="9"/>
        <v>-510030.3951367836</v>
      </c>
      <c r="C245" s="2">
        <f t="shared" si="10"/>
        <v>17750759.87841959</v>
      </c>
      <c r="D245" s="4">
        <f t="shared" si="11"/>
        <v>0</v>
      </c>
    </row>
    <row r="246" spans="1:4" ht="13.5">
      <c r="A246" s="3">
        <v>-3.87000000000002</v>
      </c>
      <c r="B246" s="2">
        <f t="shared" si="9"/>
        <v>-508662.6139817685</v>
      </c>
      <c r="C246" s="2">
        <f t="shared" si="10"/>
        <v>17716565.349544212</v>
      </c>
      <c r="D246" s="4">
        <f t="shared" si="11"/>
        <v>0</v>
      </c>
    </row>
    <row r="247" spans="1:4" ht="13.5">
      <c r="A247" s="3">
        <v>-3.86500000000002</v>
      </c>
      <c r="B247" s="2">
        <f t="shared" si="9"/>
        <v>-507294.83282675315</v>
      </c>
      <c r="C247" s="2">
        <f t="shared" si="10"/>
        <v>17682370.820668828</v>
      </c>
      <c r="D247" s="4">
        <f t="shared" si="11"/>
        <v>0</v>
      </c>
    </row>
    <row r="248" spans="1:4" ht="13.5">
      <c r="A248" s="3">
        <v>-3.86000000000002</v>
      </c>
      <c r="B248" s="2">
        <f t="shared" si="9"/>
        <v>-505927.05167173804</v>
      </c>
      <c r="C248" s="2">
        <f t="shared" si="10"/>
        <v>17648176.29179345</v>
      </c>
      <c r="D248" s="4">
        <f t="shared" si="11"/>
        <v>0</v>
      </c>
    </row>
    <row r="249" spans="1:4" ht="13.5">
      <c r="A249" s="3">
        <v>-3.85500000000002</v>
      </c>
      <c r="B249" s="2">
        <f t="shared" si="9"/>
        <v>-504559.2705167227</v>
      </c>
      <c r="C249" s="2">
        <f t="shared" si="10"/>
        <v>17613981.762918066</v>
      </c>
      <c r="D249" s="4">
        <f t="shared" si="11"/>
        <v>0</v>
      </c>
    </row>
    <row r="250" spans="1:4" ht="13.5">
      <c r="A250" s="3">
        <v>-3.85000000000002</v>
      </c>
      <c r="B250" s="2">
        <f t="shared" si="9"/>
        <v>-503191.4893617076</v>
      </c>
      <c r="C250" s="2">
        <f t="shared" si="10"/>
        <v>17579787.23404269</v>
      </c>
      <c r="D250" s="4">
        <f t="shared" si="11"/>
        <v>0</v>
      </c>
    </row>
    <row r="251" spans="1:4" ht="13.5">
      <c r="A251" s="3">
        <v>-3.84500000000002</v>
      </c>
      <c r="B251" s="2">
        <f t="shared" si="9"/>
        <v>-501823.7082066925</v>
      </c>
      <c r="C251" s="2">
        <f t="shared" si="10"/>
        <v>17545592.705167312</v>
      </c>
      <c r="D251" s="4">
        <f t="shared" si="11"/>
        <v>0</v>
      </c>
    </row>
    <row r="252" spans="1:4" ht="13.5">
      <c r="A252" s="3">
        <v>-3.84000000000002</v>
      </c>
      <c r="B252" s="2">
        <f t="shared" si="9"/>
        <v>-500455.92705167714</v>
      </c>
      <c r="C252" s="2">
        <f t="shared" si="10"/>
        <v>17511398.176291928</v>
      </c>
      <c r="D252" s="4">
        <f t="shared" si="11"/>
        <v>0</v>
      </c>
    </row>
    <row r="253" spans="1:4" ht="13.5">
      <c r="A253" s="3">
        <v>-3.83500000000002</v>
      </c>
      <c r="B253" s="2">
        <f t="shared" si="9"/>
        <v>-499088.145896662</v>
      </c>
      <c r="C253" s="2">
        <f t="shared" si="10"/>
        <v>17477203.64741655</v>
      </c>
      <c r="D253" s="4">
        <f t="shared" si="11"/>
        <v>0</v>
      </c>
    </row>
    <row r="254" spans="1:4" ht="13.5">
      <c r="A254" s="3">
        <v>-3.83000000000002</v>
      </c>
      <c r="B254" s="2">
        <f t="shared" si="9"/>
        <v>-497720.3647416468</v>
      </c>
      <c r="C254" s="2">
        <f t="shared" si="10"/>
        <v>17443009.11854117</v>
      </c>
      <c r="D254" s="4">
        <f t="shared" si="11"/>
        <v>0</v>
      </c>
    </row>
    <row r="255" spans="1:4" ht="13.5">
      <c r="A255" s="3">
        <v>-3.82500000000003</v>
      </c>
      <c r="B255" s="2">
        <f t="shared" si="9"/>
        <v>-496352.58358663437</v>
      </c>
      <c r="C255" s="2">
        <f t="shared" si="10"/>
        <v>17408814.58966586</v>
      </c>
      <c r="D255" s="4">
        <f t="shared" si="11"/>
        <v>0</v>
      </c>
    </row>
    <row r="256" spans="1:4" ht="13.5">
      <c r="A256" s="3">
        <v>-3.82000000000003</v>
      </c>
      <c r="B256" s="2">
        <f t="shared" si="9"/>
        <v>-494984.80243161914</v>
      </c>
      <c r="C256" s="2">
        <f t="shared" si="10"/>
        <v>17374620.06079048</v>
      </c>
      <c r="D256" s="4">
        <f t="shared" si="11"/>
        <v>0</v>
      </c>
    </row>
    <row r="257" spans="1:4" ht="13.5">
      <c r="A257" s="3">
        <v>-3.81500000000003</v>
      </c>
      <c r="B257" s="2">
        <f t="shared" si="9"/>
        <v>-493617.02127660403</v>
      </c>
      <c r="C257" s="2">
        <f t="shared" si="10"/>
        <v>17340425.531915102</v>
      </c>
      <c r="D257" s="4">
        <f t="shared" si="11"/>
        <v>0</v>
      </c>
    </row>
    <row r="258" spans="1:4" ht="13.5">
      <c r="A258" s="3">
        <v>-3.81000000000003</v>
      </c>
      <c r="B258" s="2">
        <f t="shared" si="9"/>
        <v>-492249.2401215887</v>
      </c>
      <c r="C258" s="2">
        <f t="shared" si="10"/>
        <v>17306231.003039718</v>
      </c>
      <c r="D258" s="4">
        <f t="shared" si="11"/>
        <v>0</v>
      </c>
    </row>
    <row r="259" spans="1:4" ht="13.5">
      <c r="A259" s="3">
        <v>-3.80500000000003</v>
      </c>
      <c r="B259" s="2">
        <f t="shared" si="9"/>
        <v>-490881.4589665736</v>
      </c>
      <c r="C259" s="2">
        <f t="shared" si="10"/>
        <v>17272036.47416434</v>
      </c>
      <c r="D259" s="4">
        <f t="shared" si="11"/>
        <v>0</v>
      </c>
    </row>
    <row r="260" spans="1:4" ht="13.5">
      <c r="A260" s="3">
        <v>-3.80000000000003</v>
      </c>
      <c r="B260" s="2">
        <f t="shared" si="9"/>
        <v>-489513.67781155836</v>
      </c>
      <c r="C260" s="2">
        <f t="shared" si="10"/>
        <v>17237841.94528896</v>
      </c>
      <c r="D260" s="4">
        <f t="shared" si="11"/>
        <v>0</v>
      </c>
    </row>
    <row r="261" spans="1:4" ht="13.5">
      <c r="A261" s="3">
        <v>-3.79500000000003</v>
      </c>
      <c r="B261" s="2">
        <f t="shared" si="9"/>
        <v>-488145.89665654325</v>
      </c>
      <c r="C261" s="2">
        <f t="shared" si="10"/>
        <v>17203647.416413583</v>
      </c>
      <c r="D261" s="4">
        <f t="shared" si="11"/>
        <v>0</v>
      </c>
    </row>
    <row r="262" spans="1:4" ht="13.5">
      <c r="A262" s="3">
        <v>-3.79000000000003</v>
      </c>
      <c r="B262" s="2">
        <f t="shared" si="9"/>
        <v>-486778.1155015279</v>
      </c>
      <c r="C262" s="2">
        <f t="shared" si="10"/>
        <v>17169452.8875382</v>
      </c>
      <c r="D262" s="4">
        <f t="shared" si="11"/>
        <v>0</v>
      </c>
    </row>
    <row r="263" spans="1:4" ht="13.5">
      <c r="A263" s="3">
        <v>-3.78500000000003</v>
      </c>
      <c r="B263" s="2">
        <f t="shared" si="9"/>
        <v>-485410.3343465128</v>
      </c>
      <c r="C263" s="2">
        <f t="shared" si="10"/>
        <v>17135258.35866282</v>
      </c>
      <c r="D263" s="4">
        <f t="shared" si="11"/>
        <v>0</v>
      </c>
    </row>
    <row r="264" spans="1:4" ht="13.5">
      <c r="A264" s="3">
        <v>-3.78000000000003</v>
      </c>
      <c r="B264" s="2">
        <f t="shared" si="9"/>
        <v>-484042.5531914976</v>
      </c>
      <c r="C264" s="2">
        <f t="shared" si="10"/>
        <v>17101063.82978744</v>
      </c>
      <c r="D264" s="4">
        <f t="shared" si="11"/>
        <v>0</v>
      </c>
    </row>
    <row r="265" spans="1:4" ht="13.5">
      <c r="A265" s="3">
        <v>-3.77500000000003</v>
      </c>
      <c r="B265" s="2">
        <f t="shared" si="9"/>
        <v>-482674.77203648246</v>
      </c>
      <c r="C265" s="2">
        <f t="shared" si="10"/>
        <v>17066869.30091206</v>
      </c>
      <c r="D265" s="4">
        <f t="shared" si="11"/>
        <v>0</v>
      </c>
    </row>
    <row r="266" spans="1:4" ht="13.5">
      <c r="A266" s="3">
        <v>-3.77000000000003</v>
      </c>
      <c r="B266" s="2">
        <f t="shared" si="9"/>
        <v>-481306.99088146724</v>
      </c>
      <c r="C266" s="2">
        <f t="shared" si="10"/>
        <v>17032674.77203668</v>
      </c>
      <c r="D266" s="4">
        <f t="shared" si="11"/>
        <v>0</v>
      </c>
    </row>
    <row r="267" spans="1:4" ht="13.5">
      <c r="A267" s="3">
        <v>-3.76500000000003</v>
      </c>
      <c r="B267" s="2">
        <f t="shared" si="9"/>
        <v>-479939.2097264519</v>
      </c>
      <c r="C267" s="2">
        <f t="shared" si="10"/>
        <v>16998480.2431613</v>
      </c>
      <c r="D267" s="4">
        <f t="shared" si="11"/>
        <v>0</v>
      </c>
    </row>
    <row r="268" spans="1:4" ht="13.5">
      <c r="A268" s="3">
        <v>-3.76000000000003</v>
      </c>
      <c r="B268" s="2">
        <f t="shared" si="9"/>
        <v>-478571.4285714368</v>
      </c>
      <c r="C268" s="2">
        <f t="shared" si="10"/>
        <v>16964285.71428592</v>
      </c>
      <c r="D268" s="4">
        <f t="shared" si="11"/>
        <v>0</v>
      </c>
    </row>
    <row r="269" spans="1:4" ht="13.5">
      <c r="A269" s="3">
        <v>-3.75500000000003</v>
      </c>
      <c r="B269" s="2">
        <f t="shared" si="9"/>
        <v>-477203.64741642156</v>
      </c>
      <c r="C269" s="2">
        <f t="shared" si="10"/>
        <v>16930091.18541054</v>
      </c>
      <c r="D269" s="4">
        <f t="shared" si="11"/>
        <v>0</v>
      </c>
    </row>
    <row r="270" spans="1:4" ht="13.5">
      <c r="A270" s="3">
        <v>-3.75000000000003</v>
      </c>
      <c r="B270" s="2">
        <f t="shared" si="9"/>
        <v>-475835.86626140645</v>
      </c>
      <c r="C270" s="2">
        <f t="shared" si="10"/>
        <v>16895896.65653516</v>
      </c>
      <c r="D270" s="4">
        <f t="shared" si="11"/>
        <v>0</v>
      </c>
    </row>
    <row r="271" spans="1:4" ht="13.5">
      <c r="A271" s="3">
        <v>-3.74500000000003</v>
      </c>
      <c r="B271" s="2">
        <f t="shared" si="9"/>
        <v>-474468.0851063911</v>
      </c>
      <c r="C271" s="2">
        <f t="shared" si="10"/>
        <v>16861702.12765978</v>
      </c>
      <c r="D271" s="4">
        <f t="shared" si="11"/>
        <v>0</v>
      </c>
    </row>
    <row r="272" spans="1:4" ht="13.5">
      <c r="A272" s="3">
        <v>-3.74000000000003</v>
      </c>
      <c r="B272" s="2">
        <f t="shared" si="9"/>
        <v>-473100.303951376</v>
      </c>
      <c r="C272" s="2">
        <f t="shared" si="10"/>
        <v>16827507.5987844</v>
      </c>
      <c r="D272" s="4">
        <f t="shared" si="11"/>
        <v>0</v>
      </c>
    </row>
    <row r="273" spans="1:4" ht="13.5">
      <c r="A273" s="3">
        <v>-3.73500000000003</v>
      </c>
      <c r="B273" s="2">
        <f t="shared" si="9"/>
        <v>-471732.5227963608</v>
      </c>
      <c r="C273" s="2">
        <f t="shared" si="10"/>
        <v>16793313.06990902</v>
      </c>
      <c r="D273" s="4">
        <f t="shared" si="11"/>
        <v>0</v>
      </c>
    </row>
    <row r="274" spans="1:4" ht="13.5">
      <c r="A274" s="3">
        <v>-3.73000000000003</v>
      </c>
      <c r="B274" s="2">
        <f t="shared" si="9"/>
        <v>-470364.74164134567</v>
      </c>
      <c r="C274" s="2">
        <f t="shared" si="10"/>
        <v>16759118.541033642</v>
      </c>
      <c r="D274" s="4">
        <f t="shared" si="11"/>
        <v>0</v>
      </c>
    </row>
    <row r="275" spans="1:4" ht="13.5">
      <c r="A275" s="3">
        <v>-3.72500000000003</v>
      </c>
      <c r="B275" s="2">
        <f t="shared" si="9"/>
        <v>-468996.9604863303</v>
      </c>
      <c r="C275" s="2">
        <f t="shared" si="10"/>
        <v>16724924.012158258</v>
      </c>
      <c r="D275" s="4">
        <f t="shared" si="11"/>
        <v>0</v>
      </c>
    </row>
    <row r="276" spans="1:4" ht="13.5">
      <c r="A276" s="3">
        <v>-3.72000000000003</v>
      </c>
      <c r="B276" s="2">
        <f aca="true" t="shared" si="12" ref="B276:B339">A276*D$12+D$11</f>
        <v>-467629.1793313152</v>
      </c>
      <c r="C276" s="2">
        <f aca="true" t="shared" si="13" ref="C276:C339">IF(EXACT(D$13,"under"),IF(B276&lt;D$9,D$10*(D$9-B276),0),IF(B276&gt;D$9,D$10*(B276-D$9),0))</f>
        <v>16690729.48328288</v>
      </c>
      <c r="D276" s="4">
        <f t="shared" si="11"/>
        <v>0</v>
      </c>
    </row>
    <row r="277" spans="1:4" ht="13.5">
      <c r="A277" s="3">
        <v>-3.71500000000003</v>
      </c>
      <c r="B277" s="2">
        <f t="shared" si="12"/>
        <v>-466261.3981763</v>
      </c>
      <c r="C277" s="2">
        <f t="shared" si="13"/>
        <v>16656534.9544075</v>
      </c>
      <c r="D277" s="4">
        <f aca="true" t="shared" si="14" ref="D277:D340">IF(OR(B277&lt;D$14,B277&gt;D$15),0,NORMDIST(B277,D$11,D$12,1)-NORMDIST(B276,D$11,D$12,1))</f>
        <v>0</v>
      </c>
    </row>
    <row r="278" spans="1:4" ht="13.5">
      <c r="A278" s="3">
        <v>-3.71000000000003</v>
      </c>
      <c r="B278" s="2">
        <f t="shared" si="12"/>
        <v>-464893.6170212849</v>
      </c>
      <c r="C278" s="2">
        <f t="shared" si="13"/>
        <v>16622340.425532121</v>
      </c>
      <c r="D278" s="4">
        <f t="shared" si="14"/>
        <v>0</v>
      </c>
    </row>
    <row r="279" spans="1:4" ht="13.5">
      <c r="A279" s="3">
        <v>-3.70500000000003</v>
      </c>
      <c r="B279" s="2">
        <f t="shared" si="12"/>
        <v>-463525.83586626954</v>
      </c>
      <c r="C279" s="2">
        <f t="shared" si="13"/>
        <v>16588145.896656739</v>
      </c>
      <c r="D279" s="4">
        <f t="shared" si="14"/>
        <v>0</v>
      </c>
    </row>
    <row r="280" spans="1:4" ht="13.5">
      <c r="A280" s="3">
        <v>-3.70000000000003</v>
      </c>
      <c r="B280" s="2">
        <f t="shared" si="12"/>
        <v>-462158.05471125443</v>
      </c>
      <c r="C280" s="2">
        <f t="shared" si="13"/>
        <v>16553951.367781362</v>
      </c>
      <c r="D280" s="4">
        <f t="shared" si="14"/>
        <v>0</v>
      </c>
    </row>
    <row r="281" spans="1:4" ht="13.5">
      <c r="A281" s="3">
        <v>-3.69500000000003</v>
      </c>
      <c r="B281" s="2">
        <f t="shared" si="12"/>
        <v>-460790.2735562392</v>
      </c>
      <c r="C281" s="2">
        <f t="shared" si="13"/>
        <v>16519756.83890598</v>
      </c>
      <c r="D281" s="4">
        <f t="shared" si="14"/>
        <v>0</v>
      </c>
    </row>
    <row r="282" spans="1:4" ht="13.5">
      <c r="A282" s="3">
        <v>-3.69000000000003</v>
      </c>
      <c r="B282" s="2">
        <f t="shared" si="12"/>
        <v>-459422.4924012241</v>
      </c>
      <c r="C282" s="2">
        <f t="shared" si="13"/>
        <v>16485562.310030602</v>
      </c>
      <c r="D282" s="4">
        <f t="shared" si="14"/>
        <v>0</v>
      </c>
    </row>
    <row r="283" spans="1:4" ht="13.5">
      <c r="A283" s="3">
        <v>-3.68500000000003</v>
      </c>
      <c r="B283" s="2">
        <f t="shared" si="12"/>
        <v>-458054.71124620875</v>
      </c>
      <c r="C283" s="2">
        <f t="shared" si="13"/>
        <v>16451367.78115522</v>
      </c>
      <c r="D283" s="4">
        <f t="shared" si="14"/>
        <v>0</v>
      </c>
    </row>
    <row r="284" spans="1:4" ht="13.5">
      <c r="A284" s="3">
        <v>-3.68000000000003</v>
      </c>
      <c r="B284" s="2">
        <f t="shared" si="12"/>
        <v>-456686.93009119364</v>
      </c>
      <c r="C284" s="2">
        <f t="shared" si="13"/>
        <v>16417173.25227984</v>
      </c>
      <c r="D284" s="4">
        <f t="shared" si="14"/>
        <v>0</v>
      </c>
    </row>
    <row r="285" spans="1:4" ht="13.5">
      <c r="A285" s="3">
        <v>-3.67500000000003</v>
      </c>
      <c r="B285" s="2">
        <f t="shared" si="12"/>
        <v>-455319.1489361784</v>
      </c>
      <c r="C285" s="2">
        <f t="shared" si="13"/>
        <v>16382978.72340446</v>
      </c>
      <c r="D285" s="4">
        <f t="shared" si="14"/>
        <v>0</v>
      </c>
    </row>
    <row r="286" spans="1:4" ht="13.5">
      <c r="A286" s="3">
        <v>-3.67000000000003</v>
      </c>
      <c r="B286" s="2">
        <f t="shared" si="12"/>
        <v>-453951.3677811633</v>
      </c>
      <c r="C286" s="2">
        <f t="shared" si="13"/>
        <v>16348784.194529083</v>
      </c>
      <c r="D286" s="4">
        <f t="shared" si="14"/>
        <v>0</v>
      </c>
    </row>
    <row r="287" spans="1:4" ht="13.5">
      <c r="A287" s="3">
        <v>-3.66500000000003</v>
      </c>
      <c r="B287" s="2">
        <f t="shared" si="12"/>
        <v>-452583.58662614797</v>
      </c>
      <c r="C287" s="2">
        <f t="shared" si="13"/>
        <v>16314589.6656537</v>
      </c>
      <c r="D287" s="4">
        <f t="shared" si="14"/>
        <v>0</v>
      </c>
    </row>
    <row r="288" spans="1:4" ht="13.5">
      <c r="A288" s="3">
        <v>-3.66000000000003</v>
      </c>
      <c r="B288" s="2">
        <f t="shared" si="12"/>
        <v>-451215.80547113286</v>
      </c>
      <c r="C288" s="2">
        <f t="shared" si="13"/>
        <v>16280395.136778321</v>
      </c>
      <c r="D288" s="4">
        <f t="shared" si="14"/>
        <v>0</v>
      </c>
    </row>
    <row r="289" spans="1:4" ht="13.5">
      <c r="A289" s="3">
        <v>-3.65500000000003</v>
      </c>
      <c r="B289" s="2">
        <f t="shared" si="12"/>
        <v>-449848.02431611763</v>
      </c>
      <c r="C289" s="2">
        <f t="shared" si="13"/>
        <v>16246200.60790294</v>
      </c>
      <c r="D289" s="4">
        <f t="shared" si="14"/>
        <v>0</v>
      </c>
    </row>
    <row r="290" spans="1:4" ht="13.5">
      <c r="A290" s="3">
        <v>-3.65000000000003</v>
      </c>
      <c r="B290" s="2">
        <f t="shared" si="12"/>
        <v>-448480.2431611025</v>
      </c>
      <c r="C290" s="2">
        <f t="shared" si="13"/>
        <v>16212006.079027563</v>
      </c>
      <c r="D290" s="4">
        <f t="shared" si="14"/>
        <v>0</v>
      </c>
    </row>
    <row r="291" spans="1:4" ht="13.5">
      <c r="A291" s="3">
        <v>-3.64500000000003</v>
      </c>
      <c r="B291" s="2">
        <f t="shared" si="12"/>
        <v>-447112.4620060873</v>
      </c>
      <c r="C291" s="2">
        <f t="shared" si="13"/>
        <v>16177811.550152183</v>
      </c>
      <c r="D291" s="4">
        <f t="shared" si="14"/>
        <v>0</v>
      </c>
    </row>
    <row r="292" spans="1:4" ht="13.5">
      <c r="A292" s="3">
        <v>-3.64000000000003</v>
      </c>
      <c r="B292" s="2">
        <f t="shared" si="12"/>
        <v>-445744.68085107196</v>
      </c>
      <c r="C292" s="2">
        <f t="shared" si="13"/>
        <v>16143617.021276798</v>
      </c>
      <c r="D292" s="4">
        <f t="shared" si="14"/>
        <v>0</v>
      </c>
    </row>
    <row r="293" spans="1:4" ht="13.5">
      <c r="A293" s="3">
        <v>-3.63500000000003</v>
      </c>
      <c r="B293" s="2">
        <f t="shared" si="12"/>
        <v>-444376.89969605685</v>
      </c>
      <c r="C293" s="2">
        <f t="shared" si="13"/>
        <v>16109422.492401421</v>
      </c>
      <c r="D293" s="4">
        <f t="shared" si="14"/>
        <v>0</v>
      </c>
    </row>
    <row r="294" spans="1:4" ht="13.5">
      <c r="A294" s="3">
        <v>-3.63000000000003</v>
      </c>
      <c r="B294" s="2">
        <f t="shared" si="12"/>
        <v>-443009.1185410416</v>
      </c>
      <c r="C294" s="2">
        <f t="shared" si="13"/>
        <v>16075227.96352604</v>
      </c>
      <c r="D294" s="4">
        <f t="shared" si="14"/>
        <v>0</v>
      </c>
    </row>
    <row r="295" spans="1:4" ht="13.5">
      <c r="A295" s="3">
        <v>-3.62500000000003</v>
      </c>
      <c r="B295" s="2">
        <f t="shared" si="12"/>
        <v>-441641.3373860265</v>
      </c>
      <c r="C295" s="2">
        <f t="shared" si="13"/>
        <v>16041033.434650663</v>
      </c>
      <c r="D295" s="4">
        <f t="shared" si="14"/>
        <v>0</v>
      </c>
    </row>
    <row r="296" spans="1:4" ht="13.5">
      <c r="A296" s="3">
        <v>-3.62000000000003</v>
      </c>
      <c r="B296" s="2">
        <f t="shared" si="12"/>
        <v>-440273.55623101117</v>
      </c>
      <c r="C296" s="2">
        <f t="shared" si="13"/>
        <v>16006838.905775279</v>
      </c>
      <c r="D296" s="4">
        <f t="shared" si="14"/>
        <v>0</v>
      </c>
    </row>
    <row r="297" spans="1:4" ht="13.5">
      <c r="A297" s="3">
        <v>-3.61500000000003</v>
      </c>
      <c r="B297" s="2">
        <f t="shared" si="12"/>
        <v>-438905.77507599606</v>
      </c>
      <c r="C297" s="2">
        <f t="shared" si="13"/>
        <v>15972644.376899902</v>
      </c>
      <c r="D297" s="4">
        <f t="shared" si="14"/>
        <v>0</v>
      </c>
    </row>
    <row r="298" spans="1:4" ht="13.5">
      <c r="A298" s="3">
        <v>-3.61000000000003</v>
      </c>
      <c r="B298" s="2">
        <f t="shared" si="12"/>
        <v>-437537.99392098084</v>
      </c>
      <c r="C298" s="2">
        <f t="shared" si="13"/>
        <v>15938449.848024521</v>
      </c>
      <c r="D298" s="4">
        <f t="shared" si="14"/>
        <v>0</v>
      </c>
    </row>
    <row r="299" spans="1:4" ht="13.5">
      <c r="A299" s="3">
        <v>-3.60500000000003</v>
      </c>
      <c r="B299" s="2">
        <f t="shared" si="12"/>
        <v>-436170.2127659657</v>
      </c>
      <c r="C299" s="2">
        <f t="shared" si="13"/>
        <v>15904255.319149144</v>
      </c>
      <c r="D299" s="4">
        <f t="shared" si="14"/>
        <v>0</v>
      </c>
    </row>
    <row r="300" spans="1:4" ht="13.5">
      <c r="A300" s="3">
        <v>-3.60000000000003</v>
      </c>
      <c r="B300" s="2">
        <f t="shared" si="12"/>
        <v>-434802.4316109504</v>
      </c>
      <c r="C300" s="2">
        <f t="shared" si="13"/>
        <v>15870060.79027376</v>
      </c>
      <c r="D300" s="4">
        <f t="shared" si="14"/>
        <v>0</v>
      </c>
    </row>
    <row r="301" spans="1:4" ht="13.5">
      <c r="A301" s="3">
        <v>-3.59500000000003</v>
      </c>
      <c r="B301" s="2">
        <f t="shared" si="12"/>
        <v>-433434.6504559353</v>
      </c>
      <c r="C301" s="2">
        <f t="shared" si="13"/>
        <v>15835866.261398382</v>
      </c>
      <c r="D301" s="4">
        <f t="shared" si="14"/>
        <v>0</v>
      </c>
    </row>
    <row r="302" spans="1:4" ht="13.5">
      <c r="A302" s="3">
        <v>-3.59000000000003</v>
      </c>
      <c r="B302" s="2">
        <f t="shared" si="12"/>
        <v>-432066.86930092005</v>
      </c>
      <c r="C302" s="2">
        <f t="shared" si="13"/>
        <v>15801671.732523002</v>
      </c>
      <c r="D302" s="4">
        <f t="shared" si="14"/>
        <v>0</v>
      </c>
    </row>
    <row r="303" spans="1:4" ht="13.5">
      <c r="A303" s="3">
        <v>-3.58500000000003</v>
      </c>
      <c r="B303" s="2">
        <f t="shared" si="12"/>
        <v>-430699.08814590494</v>
      </c>
      <c r="C303" s="2">
        <f t="shared" si="13"/>
        <v>15767477.203647623</v>
      </c>
      <c r="D303" s="4">
        <f t="shared" si="14"/>
        <v>0</v>
      </c>
    </row>
    <row r="304" spans="1:4" ht="13.5">
      <c r="A304" s="3">
        <v>-3.58000000000003</v>
      </c>
      <c r="B304" s="2">
        <f t="shared" si="12"/>
        <v>-429331.3069908896</v>
      </c>
      <c r="C304" s="2">
        <f t="shared" si="13"/>
        <v>15733282.67477224</v>
      </c>
      <c r="D304" s="4">
        <f t="shared" si="14"/>
        <v>0</v>
      </c>
    </row>
    <row r="305" spans="1:4" ht="13.5">
      <c r="A305" s="3">
        <v>-3.57500000000003</v>
      </c>
      <c r="B305" s="2">
        <f t="shared" si="12"/>
        <v>-427963.5258358745</v>
      </c>
      <c r="C305" s="2">
        <f t="shared" si="13"/>
        <v>15699088.145896863</v>
      </c>
      <c r="D305" s="4">
        <f t="shared" si="14"/>
        <v>0</v>
      </c>
    </row>
    <row r="306" spans="1:4" ht="13.5">
      <c r="A306" s="3">
        <v>-3.57000000000003</v>
      </c>
      <c r="B306" s="2">
        <f t="shared" si="12"/>
        <v>-426595.74468085926</v>
      </c>
      <c r="C306" s="2">
        <f t="shared" si="13"/>
        <v>15664893.617021482</v>
      </c>
      <c r="D306" s="4">
        <f t="shared" si="14"/>
        <v>0</v>
      </c>
    </row>
    <row r="307" spans="1:4" ht="13.5">
      <c r="A307" s="3">
        <v>-3.56500000000003</v>
      </c>
      <c r="B307" s="2">
        <f t="shared" si="12"/>
        <v>-425227.96352584416</v>
      </c>
      <c r="C307" s="2">
        <f t="shared" si="13"/>
        <v>15630699.088146104</v>
      </c>
      <c r="D307" s="4">
        <f t="shared" si="14"/>
        <v>0</v>
      </c>
    </row>
    <row r="308" spans="1:4" ht="13.5">
      <c r="A308" s="3">
        <v>-3.56000000000003</v>
      </c>
      <c r="B308" s="2">
        <f t="shared" si="12"/>
        <v>-423860.1823708288</v>
      </c>
      <c r="C308" s="2">
        <f t="shared" si="13"/>
        <v>15596504.55927072</v>
      </c>
      <c r="D308" s="4">
        <f t="shared" si="14"/>
        <v>0</v>
      </c>
    </row>
    <row r="309" spans="1:4" ht="13.5">
      <c r="A309" s="3">
        <v>-3.55500000000003</v>
      </c>
      <c r="B309" s="2">
        <f t="shared" si="12"/>
        <v>-422492.4012158137</v>
      </c>
      <c r="C309" s="2">
        <f t="shared" si="13"/>
        <v>15562310.030395342</v>
      </c>
      <c r="D309" s="4">
        <f t="shared" si="14"/>
        <v>0</v>
      </c>
    </row>
    <row r="310" spans="1:4" ht="13.5">
      <c r="A310" s="3">
        <v>-3.55000000000003</v>
      </c>
      <c r="B310" s="2">
        <f t="shared" si="12"/>
        <v>-421124.6200607985</v>
      </c>
      <c r="C310" s="2">
        <f t="shared" si="13"/>
        <v>15528115.501519961</v>
      </c>
      <c r="D310" s="4">
        <f t="shared" si="14"/>
        <v>0</v>
      </c>
    </row>
    <row r="311" spans="1:4" ht="13.5">
      <c r="A311" s="3">
        <v>-3.54500000000003</v>
      </c>
      <c r="B311" s="2">
        <f t="shared" si="12"/>
        <v>-419756.83890578337</v>
      </c>
      <c r="C311" s="2">
        <f t="shared" si="13"/>
        <v>15493920.972644584</v>
      </c>
      <c r="D311" s="4">
        <f t="shared" si="14"/>
        <v>0</v>
      </c>
    </row>
    <row r="312" spans="1:4" ht="13.5">
      <c r="A312" s="3">
        <v>-3.54000000000003</v>
      </c>
      <c r="B312" s="2">
        <f t="shared" si="12"/>
        <v>-418389.057750768</v>
      </c>
      <c r="C312" s="2">
        <f t="shared" si="13"/>
        <v>15459726.443769202</v>
      </c>
      <c r="D312" s="4">
        <f t="shared" si="14"/>
        <v>0</v>
      </c>
    </row>
    <row r="313" spans="1:4" ht="13.5">
      <c r="A313" s="3">
        <v>-3.53500000000003</v>
      </c>
      <c r="B313" s="2">
        <f t="shared" si="12"/>
        <v>-417021.2765957529</v>
      </c>
      <c r="C313" s="2">
        <f t="shared" si="13"/>
        <v>15425531.914893823</v>
      </c>
      <c r="D313" s="4">
        <f t="shared" si="14"/>
        <v>0</v>
      </c>
    </row>
    <row r="314" spans="1:4" ht="13.5">
      <c r="A314" s="3">
        <v>-3.53000000000003</v>
      </c>
      <c r="B314" s="2">
        <f t="shared" si="12"/>
        <v>-415653.4954407377</v>
      </c>
      <c r="C314" s="2">
        <f t="shared" si="13"/>
        <v>15391337.386018442</v>
      </c>
      <c r="D314" s="4">
        <f t="shared" si="14"/>
        <v>0</v>
      </c>
    </row>
    <row r="315" spans="1:4" ht="13.5">
      <c r="A315" s="3">
        <v>-3.52500000000003</v>
      </c>
      <c r="B315" s="2">
        <f t="shared" si="12"/>
        <v>-414285.7142857226</v>
      </c>
      <c r="C315" s="2">
        <f t="shared" si="13"/>
        <v>15357142.857143065</v>
      </c>
      <c r="D315" s="4">
        <f t="shared" si="14"/>
        <v>0</v>
      </c>
    </row>
    <row r="316" spans="1:4" ht="13.5">
      <c r="A316" s="3">
        <v>-3.52000000000003</v>
      </c>
      <c r="B316" s="2">
        <f t="shared" si="12"/>
        <v>-412917.93313070736</v>
      </c>
      <c r="C316" s="2">
        <f t="shared" si="13"/>
        <v>15322948.328267684</v>
      </c>
      <c r="D316" s="4">
        <f t="shared" si="14"/>
        <v>0</v>
      </c>
    </row>
    <row r="317" spans="1:4" ht="13.5">
      <c r="A317" s="3">
        <v>-3.51500000000003</v>
      </c>
      <c r="B317" s="2">
        <f t="shared" si="12"/>
        <v>-411550.151975692</v>
      </c>
      <c r="C317" s="2">
        <f t="shared" si="13"/>
        <v>15288753.7993923</v>
      </c>
      <c r="D317" s="4">
        <f t="shared" si="14"/>
        <v>0</v>
      </c>
    </row>
    <row r="318" spans="1:4" ht="13.5">
      <c r="A318" s="3">
        <v>-3.51000000000003</v>
      </c>
      <c r="B318" s="2">
        <f t="shared" si="12"/>
        <v>-410182.3708206769</v>
      </c>
      <c r="C318" s="2">
        <f t="shared" si="13"/>
        <v>15254559.270516923</v>
      </c>
      <c r="D318" s="4">
        <f t="shared" si="14"/>
        <v>0</v>
      </c>
    </row>
    <row r="319" spans="1:4" ht="13.5">
      <c r="A319" s="3">
        <v>-3.50500000000003</v>
      </c>
      <c r="B319" s="2">
        <f t="shared" si="12"/>
        <v>-408814.5896656617</v>
      </c>
      <c r="C319" s="2">
        <f t="shared" si="13"/>
        <v>15220364.741641542</v>
      </c>
      <c r="D319" s="4">
        <f t="shared" si="14"/>
        <v>0</v>
      </c>
    </row>
    <row r="320" spans="1:4" ht="13.5">
      <c r="A320" s="3">
        <v>-3.50000000000003</v>
      </c>
      <c r="B320" s="2">
        <f t="shared" si="12"/>
        <v>-407446.8085106466</v>
      </c>
      <c r="C320" s="2">
        <f t="shared" si="13"/>
        <v>15186170.212766165</v>
      </c>
      <c r="D320" s="4">
        <f t="shared" si="14"/>
        <v>0</v>
      </c>
    </row>
    <row r="321" spans="1:4" ht="13.5">
      <c r="A321" s="3">
        <v>-3.49500000000003</v>
      </c>
      <c r="B321" s="2">
        <f t="shared" si="12"/>
        <v>-406079.02735563123</v>
      </c>
      <c r="C321" s="2">
        <f t="shared" si="13"/>
        <v>15151975.68389078</v>
      </c>
      <c r="D321" s="4">
        <f t="shared" si="14"/>
        <v>0</v>
      </c>
    </row>
    <row r="322" spans="1:4" ht="13.5">
      <c r="A322" s="3">
        <v>-3.49000000000003</v>
      </c>
      <c r="B322" s="2">
        <f t="shared" si="12"/>
        <v>-404711.2462006161</v>
      </c>
      <c r="C322" s="2">
        <f t="shared" si="13"/>
        <v>15117781.155015403</v>
      </c>
      <c r="D322" s="4">
        <f t="shared" si="14"/>
        <v>0</v>
      </c>
    </row>
    <row r="323" spans="1:4" ht="13.5">
      <c r="A323" s="3">
        <v>-3.48500000000003</v>
      </c>
      <c r="B323" s="2">
        <f t="shared" si="12"/>
        <v>-403343.4650456009</v>
      </c>
      <c r="C323" s="2">
        <f t="shared" si="13"/>
        <v>15083586.626140023</v>
      </c>
      <c r="D323" s="4">
        <f t="shared" si="14"/>
        <v>0</v>
      </c>
    </row>
    <row r="324" spans="1:4" ht="13.5">
      <c r="A324" s="3">
        <v>-3.48000000000003</v>
      </c>
      <c r="B324" s="2">
        <f t="shared" si="12"/>
        <v>-401975.6838905858</v>
      </c>
      <c r="C324" s="2">
        <f t="shared" si="13"/>
        <v>15049392.097264644</v>
      </c>
      <c r="D324" s="4">
        <f t="shared" si="14"/>
        <v>0</v>
      </c>
    </row>
    <row r="325" spans="1:4" ht="13.5">
      <c r="A325" s="3">
        <v>-3.47500000000003</v>
      </c>
      <c r="B325" s="2">
        <f t="shared" si="12"/>
        <v>-400607.90273557045</v>
      </c>
      <c r="C325" s="2">
        <f t="shared" si="13"/>
        <v>15015197.568389261</v>
      </c>
      <c r="D325" s="4">
        <f t="shared" si="14"/>
        <v>0</v>
      </c>
    </row>
    <row r="326" spans="1:4" ht="13.5">
      <c r="A326" s="3">
        <v>-3.47000000000003</v>
      </c>
      <c r="B326" s="2">
        <f t="shared" si="12"/>
        <v>-399240.12158055534</v>
      </c>
      <c r="C326" s="2">
        <f t="shared" si="13"/>
        <v>14981003.039513884</v>
      </c>
      <c r="D326" s="4">
        <f t="shared" si="14"/>
        <v>0</v>
      </c>
    </row>
    <row r="327" spans="1:4" ht="13.5">
      <c r="A327" s="3">
        <v>-3.46500000000003</v>
      </c>
      <c r="B327" s="2">
        <f t="shared" si="12"/>
        <v>-397872.3404255401</v>
      </c>
      <c r="C327" s="2">
        <f t="shared" si="13"/>
        <v>14946808.510638503</v>
      </c>
      <c r="D327" s="4">
        <f t="shared" si="14"/>
        <v>0</v>
      </c>
    </row>
    <row r="328" spans="1:4" ht="13.5">
      <c r="A328" s="3">
        <v>-3.46000000000003</v>
      </c>
      <c r="B328" s="2">
        <f t="shared" si="12"/>
        <v>-396504.559270525</v>
      </c>
      <c r="C328" s="2">
        <f t="shared" si="13"/>
        <v>14912613.981763124</v>
      </c>
      <c r="D328" s="4">
        <f t="shared" si="14"/>
        <v>0</v>
      </c>
    </row>
    <row r="329" spans="1:4" ht="13.5">
      <c r="A329" s="3">
        <v>-3.45500000000003</v>
      </c>
      <c r="B329" s="2">
        <f t="shared" si="12"/>
        <v>-395136.77811550966</v>
      </c>
      <c r="C329" s="2">
        <f t="shared" si="13"/>
        <v>14878419.452887742</v>
      </c>
      <c r="D329" s="4">
        <f t="shared" si="14"/>
        <v>0</v>
      </c>
    </row>
    <row r="330" spans="1:4" ht="13.5">
      <c r="A330" s="3">
        <v>-3.45000000000003</v>
      </c>
      <c r="B330" s="2">
        <f t="shared" si="12"/>
        <v>-393768.99696049455</v>
      </c>
      <c r="C330" s="2">
        <f t="shared" si="13"/>
        <v>14844224.924012363</v>
      </c>
      <c r="D330" s="4">
        <f t="shared" si="14"/>
        <v>0</v>
      </c>
    </row>
    <row r="331" spans="1:4" ht="13.5">
      <c r="A331" s="3">
        <v>-3.44500000000003</v>
      </c>
      <c r="B331" s="2">
        <f t="shared" si="12"/>
        <v>-392401.2158054793</v>
      </c>
      <c r="C331" s="2">
        <f t="shared" si="13"/>
        <v>14810030.395136982</v>
      </c>
      <c r="D331" s="4">
        <f t="shared" si="14"/>
        <v>0</v>
      </c>
    </row>
    <row r="332" spans="1:4" ht="13.5">
      <c r="A332" s="3">
        <v>-3.44000000000003</v>
      </c>
      <c r="B332" s="2">
        <f t="shared" si="12"/>
        <v>-391033.4346504642</v>
      </c>
      <c r="C332" s="2">
        <f t="shared" si="13"/>
        <v>14775835.866261605</v>
      </c>
      <c r="D332" s="4">
        <f t="shared" si="14"/>
        <v>0</v>
      </c>
    </row>
    <row r="333" spans="1:4" ht="13.5">
      <c r="A333" s="3">
        <v>-3.43500000000003</v>
      </c>
      <c r="B333" s="2">
        <f t="shared" si="12"/>
        <v>-389665.6534954489</v>
      </c>
      <c r="C333" s="2">
        <f t="shared" si="13"/>
        <v>14741641.337386223</v>
      </c>
      <c r="D333" s="4">
        <f t="shared" si="14"/>
        <v>0</v>
      </c>
    </row>
    <row r="334" spans="1:4" ht="13.5">
      <c r="A334" s="3">
        <v>-3.43000000000003</v>
      </c>
      <c r="B334" s="2">
        <f t="shared" si="12"/>
        <v>-388297.87234043377</v>
      </c>
      <c r="C334" s="2">
        <f t="shared" si="13"/>
        <v>14707446.808510844</v>
      </c>
      <c r="D334" s="4">
        <f t="shared" si="14"/>
        <v>0</v>
      </c>
    </row>
    <row r="335" spans="1:4" ht="13.5">
      <c r="A335" s="3">
        <v>-3.42500000000003</v>
      </c>
      <c r="B335" s="2">
        <f t="shared" si="12"/>
        <v>-386930.09118541854</v>
      </c>
      <c r="C335" s="2">
        <f t="shared" si="13"/>
        <v>14673252.279635463</v>
      </c>
      <c r="D335" s="4">
        <f t="shared" si="14"/>
        <v>0</v>
      </c>
    </row>
    <row r="336" spans="1:4" ht="13.5">
      <c r="A336" s="3">
        <v>-3.42000000000003</v>
      </c>
      <c r="B336" s="2">
        <f t="shared" si="12"/>
        <v>-385562.31003040343</v>
      </c>
      <c r="C336" s="2">
        <f t="shared" si="13"/>
        <v>14639057.750760086</v>
      </c>
      <c r="D336" s="4">
        <f t="shared" si="14"/>
        <v>0</v>
      </c>
    </row>
    <row r="337" spans="1:4" ht="13.5">
      <c r="A337" s="3">
        <v>-3.41500000000003</v>
      </c>
      <c r="B337" s="2">
        <f t="shared" si="12"/>
        <v>-384194.5288753881</v>
      </c>
      <c r="C337" s="2">
        <f t="shared" si="13"/>
        <v>14604863.221884701</v>
      </c>
      <c r="D337" s="4">
        <f t="shared" si="14"/>
        <v>0</v>
      </c>
    </row>
    <row r="338" spans="1:4" ht="13.5">
      <c r="A338" s="3">
        <v>-3.41000000000003</v>
      </c>
      <c r="B338" s="2">
        <f t="shared" si="12"/>
        <v>-382826.747720373</v>
      </c>
      <c r="C338" s="2">
        <f t="shared" si="13"/>
        <v>14570668.693009324</v>
      </c>
      <c r="D338" s="4">
        <f t="shared" si="14"/>
        <v>0</v>
      </c>
    </row>
    <row r="339" spans="1:4" ht="13.5">
      <c r="A339" s="3">
        <v>-3.40500000000003</v>
      </c>
      <c r="B339" s="2">
        <f t="shared" si="12"/>
        <v>-381458.96656535775</v>
      </c>
      <c r="C339" s="2">
        <f t="shared" si="13"/>
        <v>14536474.164133944</v>
      </c>
      <c r="D339" s="4">
        <f t="shared" si="14"/>
        <v>0</v>
      </c>
    </row>
    <row r="340" spans="1:4" ht="13.5">
      <c r="A340" s="3">
        <v>-3.40000000000003</v>
      </c>
      <c r="B340" s="2">
        <f aca="true" t="shared" si="15" ref="B340:B403">A340*D$12+D$11</f>
        <v>-380091.18541034264</v>
      </c>
      <c r="C340" s="2">
        <f aca="true" t="shared" si="16" ref="C340:C403">IF(EXACT(D$13,"under"),IF(B340&lt;D$9,D$10*(D$9-B340),0),IF(B340&gt;D$9,D$10*(B340-D$9),0))</f>
        <v>14502279.635258567</v>
      </c>
      <c r="D340" s="4">
        <f t="shared" si="14"/>
        <v>0</v>
      </c>
    </row>
    <row r="341" spans="1:4" ht="13.5">
      <c r="A341" s="3">
        <v>-3.39500000000003</v>
      </c>
      <c r="B341" s="2">
        <f t="shared" si="15"/>
        <v>-378723.4042553274</v>
      </c>
      <c r="C341" s="2">
        <f t="shared" si="16"/>
        <v>14468085.106383186</v>
      </c>
      <c r="D341" s="4">
        <f aca="true" t="shared" si="17" ref="D341:D404">IF(OR(B341&lt;D$14,B341&gt;D$15),0,NORMDIST(B341,D$11,D$12,1)-NORMDIST(B340,D$11,D$12,1))</f>
        <v>0</v>
      </c>
    </row>
    <row r="342" spans="1:4" ht="13.5">
      <c r="A342" s="3">
        <v>-3.39000000000003</v>
      </c>
      <c r="B342" s="2">
        <f t="shared" si="15"/>
        <v>-377355.6231003121</v>
      </c>
      <c r="C342" s="2">
        <f t="shared" si="16"/>
        <v>14433890.577507801</v>
      </c>
      <c r="D342" s="4">
        <f t="shared" si="17"/>
        <v>0</v>
      </c>
    </row>
    <row r="343" spans="1:4" ht="13.5">
      <c r="A343" s="3">
        <v>-3.38500000000003</v>
      </c>
      <c r="B343" s="2">
        <f t="shared" si="15"/>
        <v>-375987.84194529697</v>
      </c>
      <c r="C343" s="2">
        <f t="shared" si="16"/>
        <v>14399696.048632424</v>
      </c>
      <c r="D343" s="4">
        <f t="shared" si="17"/>
        <v>0</v>
      </c>
    </row>
    <row r="344" spans="1:4" ht="13.5">
      <c r="A344" s="3">
        <v>-3.38000000000003</v>
      </c>
      <c r="B344" s="2">
        <f t="shared" si="15"/>
        <v>-374620.06079028174</v>
      </c>
      <c r="C344" s="2">
        <f t="shared" si="16"/>
        <v>14365501.519757044</v>
      </c>
      <c r="D344" s="4">
        <f t="shared" si="17"/>
        <v>0</v>
      </c>
    </row>
    <row r="345" spans="1:4" ht="13.5">
      <c r="A345" s="3">
        <v>-3.37500000000003</v>
      </c>
      <c r="B345" s="2">
        <f t="shared" si="15"/>
        <v>-373252.27963526663</v>
      </c>
      <c r="C345" s="2">
        <f t="shared" si="16"/>
        <v>14331306.990881667</v>
      </c>
      <c r="D345" s="4">
        <f t="shared" si="17"/>
        <v>0</v>
      </c>
    </row>
    <row r="346" spans="1:4" ht="13.5">
      <c r="A346" s="3">
        <v>-3.37000000000003</v>
      </c>
      <c r="B346" s="2">
        <f t="shared" si="15"/>
        <v>-371884.4984802513</v>
      </c>
      <c r="C346" s="2">
        <f t="shared" si="16"/>
        <v>14297112.462006282</v>
      </c>
      <c r="D346" s="4">
        <f t="shared" si="17"/>
        <v>0</v>
      </c>
    </row>
    <row r="347" spans="1:4" ht="13.5">
      <c r="A347" s="3">
        <v>-3.36500000000003</v>
      </c>
      <c r="B347" s="2">
        <f t="shared" si="15"/>
        <v>-370516.7173252362</v>
      </c>
      <c r="C347" s="2">
        <f t="shared" si="16"/>
        <v>14262917.933130905</v>
      </c>
      <c r="D347" s="4">
        <f t="shared" si="17"/>
        <v>0</v>
      </c>
    </row>
    <row r="348" spans="1:4" ht="13.5">
      <c r="A348" s="3">
        <v>-3.36000000000003</v>
      </c>
      <c r="B348" s="2">
        <f t="shared" si="15"/>
        <v>-369148.93617022096</v>
      </c>
      <c r="C348" s="2">
        <f t="shared" si="16"/>
        <v>14228723.404255524</v>
      </c>
      <c r="D348" s="4">
        <f t="shared" si="17"/>
        <v>0</v>
      </c>
    </row>
    <row r="349" spans="1:4" ht="13.5">
      <c r="A349" s="3">
        <v>-3.35500000000004</v>
      </c>
      <c r="B349" s="2">
        <f t="shared" si="15"/>
        <v>-367781.1550152085</v>
      </c>
      <c r="C349" s="2">
        <f t="shared" si="16"/>
        <v>14194528.875380212</v>
      </c>
      <c r="D349" s="4">
        <f t="shared" si="17"/>
        <v>0</v>
      </c>
    </row>
    <row r="350" spans="1:4" ht="13.5">
      <c r="A350" s="3">
        <v>-3.35000000000004</v>
      </c>
      <c r="B350" s="2">
        <f t="shared" si="15"/>
        <v>-366413.3738601933</v>
      </c>
      <c r="C350" s="2">
        <f t="shared" si="16"/>
        <v>14160334.346504832</v>
      </c>
      <c r="D350" s="4">
        <f t="shared" si="17"/>
        <v>0</v>
      </c>
    </row>
    <row r="351" spans="1:4" ht="13.5">
      <c r="A351" s="3">
        <v>-3.34500000000004</v>
      </c>
      <c r="B351" s="2">
        <f t="shared" si="15"/>
        <v>-365045.5927051782</v>
      </c>
      <c r="C351" s="2">
        <f t="shared" si="16"/>
        <v>14126139.817629455</v>
      </c>
      <c r="D351" s="4">
        <f t="shared" si="17"/>
        <v>0</v>
      </c>
    </row>
    <row r="352" spans="1:4" ht="13.5">
      <c r="A352" s="3">
        <v>-3.34000000000004</v>
      </c>
      <c r="B352" s="2">
        <f t="shared" si="15"/>
        <v>-363677.81155016285</v>
      </c>
      <c r="C352" s="2">
        <f t="shared" si="16"/>
        <v>14091945.288754072</v>
      </c>
      <c r="D352" s="4">
        <f t="shared" si="17"/>
        <v>0</v>
      </c>
    </row>
    <row r="353" spans="1:4" ht="13.5">
      <c r="A353" s="3">
        <v>-3.33500000000004</v>
      </c>
      <c r="B353" s="2">
        <f t="shared" si="15"/>
        <v>-362310.03039514774</v>
      </c>
      <c r="C353" s="2">
        <f t="shared" si="16"/>
        <v>14057750.759878693</v>
      </c>
      <c r="D353" s="4">
        <f t="shared" si="17"/>
        <v>0</v>
      </c>
    </row>
    <row r="354" spans="1:4" ht="13.5">
      <c r="A354" s="3">
        <v>-3.33000000000004</v>
      </c>
      <c r="B354" s="2">
        <f t="shared" si="15"/>
        <v>-360942.2492401325</v>
      </c>
      <c r="C354" s="2">
        <f t="shared" si="16"/>
        <v>14023556.231003312</v>
      </c>
      <c r="D354" s="4">
        <f t="shared" si="17"/>
        <v>0</v>
      </c>
    </row>
    <row r="355" spans="1:4" ht="13.5">
      <c r="A355" s="3">
        <v>-3.32500000000004</v>
      </c>
      <c r="B355" s="2">
        <f t="shared" si="15"/>
        <v>-359574.4680851174</v>
      </c>
      <c r="C355" s="2">
        <f t="shared" si="16"/>
        <v>13989361.702127935</v>
      </c>
      <c r="D355" s="4">
        <f t="shared" si="17"/>
        <v>0</v>
      </c>
    </row>
    <row r="356" spans="1:4" ht="13.5">
      <c r="A356" s="3">
        <v>-3.32000000000004</v>
      </c>
      <c r="B356" s="2">
        <f t="shared" si="15"/>
        <v>-358206.68693010206</v>
      </c>
      <c r="C356" s="2">
        <f t="shared" si="16"/>
        <v>13955167.17325255</v>
      </c>
      <c r="D356" s="4">
        <f t="shared" si="17"/>
        <v>0</v>
      </c>
    </row>
    <row r="357" spans="1:4" ht="13.5">
      <c r="A357" s="3">
        <v>-3.31500000000004</v>
      </c>
      <c r="B357" s="2">
        <f t="shared" si="15"/>
        <v>-356838.90577508695</v>
      </c>
      <c r="C357" s="2">
        <f t="shared" si="16"/>
        <v>13920972.644377174</v>
      </c>
      <c r="D357" s="4">
        <f t="shared" si="17"/>
        <v>0</v>
      </c>
    </row>
    <row r="358" spans="1:4" ht="13.5">
      <c r="A358" s="3">
        <v>-3.31000000000004</v>
      </c>
      <c r="B358" s="2">
        <f t="shared" si="15"/>
        <v>-355471.1246200717</v>
      </c>
      <c r="C358" s="2">
        <f t="shared" si="16"/>
        <v>13886778.115501793</v>
      </c>
      <c r="D358" s="4">
        <f t="shared" si="17"/>
        <v>0</v>
      </c>
    </row>
    <row r="359" spans="1:4" ht="13.5">
      <c r="A359" s="3">
        <v>-3.30500000000004</v>
      </c>
      <c r="B359" s="2">
        <f t="shared" si="15"/>
        <v>-354103.3434650566</v>
      </c>
      <c r="C359" s="2">
        <f t="shared" si="16"/>
        <v>13852583.586626416</v>
      </c>
      <c r="D359" s="4">
        <f t="shared" si="17"/>
        <v>0</v>
      </c>
    </row>
    <row r="360" spans="1:4" ht="13.5">
      <c r="A360" s="3">
        <v>-3.30000000000004</v>
      </c>
      <c r="B360" s="2">
        <f t="shared" si="15"/>
        <v>-352735.5623100413</v>
      </c>
      <c r="C360" s="2">
        <f t="shared" si="16"/>
        <v>13818389.057751032</v>
      </c>
      <c r="D360" s="4">
        <f t="shared" si="17"/>
        <v>0</v>
      </c>
    </row>
    <row r="361" spans="1:4" ht="13.5">
      <c r="A361" s="3">
        <v>-3.29500000000004</v>
      </c>
      <c r="B361" s="2">
        <f t="shared" si="15"/>
        <v>-351367.78115502617</v>
      </c>
      <c r="C361" s="2">
        <f t="shared" si="16"/>
        <v>13784194.528875655</v>
      </c>
      <c r="D361" s="4">
        <f t="shared" si="17"/>
        <v>0</v>
      </c>
    </row>
    <row r="362" spans="1:4" ht="13.5">
      <c r="A362" s="3">
        <v>-3.29000000000004</v>
      </c>
      <c r="B362" s="2">
        <f t="shared" si="15"/>
        <v>-350000.00000001094</v>
      </c>
      <c r="C362" s="2">
        <f t="shared" si="16"/>
        <v>13750000.000000274</v>
      </c>
      <c r="D362" s="4">
        <f t="shared" si="17"/>
        <v>0</v>
      </c>
    </row>
    <row r="363" spans="1:4" ht="13.5">
      <c r="A363" s="3">
        <v>-3.28500000000004</v>
      </c>
      <c r="B363" s="2">
        <f t="shared" si="15"/>
        <v>-348632.21884499583</v>
      </c>
      <c r="C363" s="2">
        <f t="shared" si="16"/>
        <v>13715805.471124895</v>
      </c>
      <c r="D363" s="4">
        <f t="shared" si="17"/>
        <v>0</v>
      </c>
    </row>
    <row r="364" spans="1:4" ht="13.5">
      <c r="A364" s="3">
        <v>-3.28000000000004</v>
      </c>
      <c r="B364" s="2">
        <f t="shared" si="15"/>
        <v>-347264.4376899806</v>
      </c>
      <c r="C364" s="2">
        <f t="shared" si="16"/>
        <v>13681610.942249516</v>
      </c>
      <c r="D364" s="4">
        <f t="shared" si="17"/>
        <v>0</v>
      </c>
    </row>
    <row r="365" spans="1:4" ht="13.5">
      <c r="A365" s="3">
        <v>-3.27500000000004</v>
      </c>
      <c r="B365" s="2">
        <f t="shared" si="15"/>
        <v>-345896.6565349654</v>
      </c>
      <c r="C365" s="2">
        <f t="shared" si="16"/>
        <v>13647416.413374135</v>
      </c>
      <c r="D365" s="4">
        <f t="shared" si="17"/>
        <v>0</v>
      </c>
    </row>
    <row r="366" spans="1:4" ht="13.5">
      <c r="A366" s="3">
        <v>-3.27000000000004</v>
      </c>
      <c r="B366" s="2">
        <f t="shared" si="15"/>
        <v>-344528.87537995016</v>
      </c>
      <c r="C366" s="2">
        <f t="shared" si="16"/>
        <v>13613221.884498755</v>
      </c>
      <c r="D366" s="4">
        <f t="shared" si="17"/>
        <v>0</v>
      </c>
    </row>
    <row r="367" spans="1:4" ht="13.5">
      <c r="A367" s="3">
        <v>-3.26500000000004</v>
      </c>
      <c r="B367" s="2">
        <f t="shared" si="15"/>
        <v>-343161.09422493493</v>
      </c>
      <c r="C367" s="2">
        <f t="shared" si="16"/>
        <v>13579027.355623374</v>
      </c>
      <c r="D367" s="4">
        <f t="shared" si="17"/>
        <v>0</v>
      </c>
    </row>
    <row r="368" spans="1:4" ht="13.5">
      <c r="A368" s="3">
        <v>-3.26000000000004</v>
      </c>
      <c r="B368" s="2">
        <f t="shared" si="15"/>
        <v>-341793.3130699198</v>
      </c>
      <c r="C368" s="2">
        <f t="shared" si="16"/>
        <v>13544832.826747995</v>
      </c>
      <c r="D368" s="4">
        <f t="shared" si="17"/>
        <v>0</v>
      </c>
    </row>
    <row r="369" spans="1:4" ht="13.5">
      <c r="A369" s="3">
        <v>-3.25500000000004</v>
      </c>
      <c r="B369" s="2">
        <f t="shared" si="15"/>
        <v>-340425.5319149045</v>
      </c>
      <c r="C369" s="2">
        <f t="shared" si="16"/>
        <v>13510638.297872612</v>
      </c>
      <c r="D369" s="4">
        <f t="shared" si="17"/>
        <v>0</v>
      </c>
    </row>
    <row r="370" spans="1:4" ht="13.5">
      <c r="A370" s="3">
        <v>-3.25000000000004</v>
      </c>
      <c r="B370" s="2">
        <f t="shared" si="15"/>
        <v>-339057.7507598894</v>
      </c>
      <c r="C370" s="2">
        <f t="shared" si="16"/>
        <v>13476443.768997233</v>
      </c>
      <c r="D370" s="4">
        <f t="shared" si="17"/>
        <v>0</v>
      </c>
    </row>
    <row r="371" spans="1:4" ht="13.5">
      <c r="A371" s="3">
        <v>-3.24500000000004</v>
      </c>
      <c r="B371" s="2">
        <f t="shared" si="15"/>
        <v>-337689.96960487415</v>
      </c>
      <c r="C371" s="2">
        <f t="shared" si="16"/>
        <v>13442249.240121854</v>
      </c>
      <c r="D371" s="4">
        <f t="shared" si="17"/>
        <v>0</v>
      </c>
    </row>
    <row r="372" spans="1:4" ht="13.5">
      <c r="A372" s="3">
        <v>-3.24000000000004</v>
      </c>
      <c r="B372" s="2">
        <f t="shared" si="15"/>
        <v>-336322.18844985904</v>
      </c>
      <c r="C372" s="2">
        <f t="shared" si="16"/>
        <v>13408054.711246476</v>
      </c>
      <c r="D372" s="4">
        <f t="shared" si="17"/>
        <v>0</v>
      </c>
    </row>
    <row r="373" spans="1:4" ht="13.5">
      <c r="A373" s="3">
        <v>-3.23500000000004</v>
      </c>
      <c r="B373" s="2">
        <f t="shared" si="15"/>
        <v>-334954.4072948437</v>
      </c>
      <c r="C373" s="2">
        <f t="shared" si="16"/>
        <v>13373860.182371093</v>
      </c>
      <c r="D373" s="4">
        <f t="shared" si="17"/>
        <v>0</v>
      </c>
    </row>
    <row r="374" spans="1:4" ht="13.5">
      <c r="A374" s="3">
        <v>-3.23000000000004</v>
      </c>
      <c r="B374" s="2">
        <f t="shared" si="15"/>
        <v>-333586.6261398286</v>
      </c>
      <c r="C374" s="2">
        <f t="shared" si="16"/>
        <v>13339665.653495714</v>
      </c>
      <c r="D374" s="4">
        <f t="shared" si="17"/>
        <v>0</v>
      </c>
    </row>
    <row r="375" spans="1:4" ht="13.5">
      <c r="A375" s="3">
        <v>-3.22500000000004</v>
      </c>
      <c r="B375" s="2">
        <f t="shared" si="15"/>
        <v>-332218.84498481336</v>
      </c>
      <c r="C375" s="2">
        <f t="shared" si="16"/>
        <v>13305471.124620333</v>
      </c>
      <c r="D375" s="4">
        <f t="shared" si="17"/>
        <v>0</v>
      </c>
    </row>
    <row r="376" spans="1:4" ht="13.5">
      <c r="A376" s="3">
        <v>-3.22000000000004</v>
      </c>
      <c r="B376" s="2">
        <f t="shared" si="15"/>
        <v>-330851.06382979825</v>
      </c>
      <c r="C376" s="2">
        <f t="shared" si="16"/>
        <v>13271276.595744956</v>
      </c>
      <c r="D376" s="4">
        <f t="shared" si="17"/>
        <v>0</v>
      </c>
    </row>
    <row r="377" spans="1:4" ht="13.5">
      <c r="A377" s="3">
        <v>-3.21500000000004</v>
      </c>
      <c r="B377" s="2">
        <f t="shared" si="15"/>
        <v>-329483.2826747829</v>
      </c>
      <c r="C377" s="2">
        <f t="shared" si="16"/>
        <v>13237082.066869572</v>
      </c>
      <c r="D377" s="4">
        <f t="shared" si="17"/>
        <v>0</v>
      </c>
    </row>
    <row r="378" spans="1:4" ht="13.5">
      <c r="A378" s="3">
        <v>-3.21000000000004</v>
      </c>
      <c r="B378" s="2">
        <f t="shared" si="15"/>
        <v>-328115.5015197678</v>
      </c>
      <c r="C378" s="2">
        <f t="shared" si="16"/>
        <v>13202887.537994195</v>
      </c>
      <c r="D378" s="4">
        <f t="shared" si="17"/>
        <v>0</v>
      </c>
    </row>
    <row r="379" spans="1:4" ht="13.5">
      <c r="A379" s="3">
        <v>-3.20500000000004</v>
      </c>
      <c r="B379" s="2">
        <f t="shared" si="15"/>
        <v>-326747.7203647526</v>
      </c>
      <c r="C379" s="2">
        <f t="shared" si="16"/>
        <v>13168693.009118814</v>
      </c>
      <c r="D379" s="4">
        <f t="shared" si="17"/>
        <v>0</v>
      </c>
    </row>
    <row r="380" spans="1:4" ht="13.5">
      <c r="A380" s="3">
        <v>-3.20000000000004</v>
      </c>
      <c r="B380" s="2">
        <f t="shared" si="15"/>
        <v>-325379.93920973747</v>
      </c>
      <c r="C380" s="2">
        <f t="shared" si="16"/>
        <v>13134498.480243437</v>
      </c>
      <c r="D380" s="4">
        <f t="shared" si="17"/>
        <v>0</v>
      </c>
    </row>
    <row r="381" spans="1:4" ht="13.5">
      <c r="A381" s="3">
        <v>-3.19500000000004</v>
      </c>
      <c r="B381" s="2">
        <f t="shared" si="15"/>
        <v>-324012.1580547221</v>
      </c>
      <c r="C381" s="2">
        <f t="shared" si="16"/>
        <v>13100303.951368053</v>
      </c>
      <c r="D381" s="4">
        <f t="shared" si="17"/>
        <v>0</v>
      </c>
    </row>
    <row r="382" spans="1:4" ht="13.5">
      <c r="A382" s="3">
        <v>-3.19000000000004</v>
      </c>
      <c r="B382" s="2">
        <f t="shared" si="15"/>
        <v>-322644.376899707</v>
      </c>
      <c r="C382" s="2">
        <f t="shared" si="16"/>
        <v>13066109.422492675</v>
      </c>
      <c r="D382" s="4">
        <f t="shared" si="17"/>
        <v>0</v>
      </c>
    </row>
    <row r="383" spans="1:4" ht="13.5">
      <c r="A383" s="3">
        <v>-3.18500000000004</v>
      </c>
      <c r="B383" s="2">
        <f t="shared" si="15"/>
        <v>-321276.5957446918</v>
      </c>
      <c r="C383" s="2">
        <f t="shared" si="16"/>
        <v>13031914.893617295</v>
      </c>
      <c r="D383" s="4">
        <f t="shared" si="17"/>
        <v>0</v>
      </c>
    </row>
    <row r="384" spans="1:4" ht="13.5">
      <c r="A384" s="3">
        <v>-3.18000000000004</v>
      </c>
      <c r="B384" s="2">
        <f t="shared" si="15"/>
        <v>-319908.8145896767</v>
      </c>
      <c r="C384" s="2">
        <f t="shared" si="16"/>
        <v>12997720.364741918</v>
      </c>
      <c r="D384" s="4">
        <f t="shared" si="17"/>
        <v>0</v>
      </c>
    </row>
    <row r="385" spans="1:4" ht="13.5">
      <c r="A385" s="3">
        <v>-3.17500000000004</v>
      </c>
      <c r="B385" s="2">
        <f t="shared" si="15"/>
        <v>-318541.03343466134</v>
      </c>
      <c r="C385" s="2">
        <f t="shared" si="16"/>
        <v>12963525.835866533</v>
      </c>
      <c r="D385" s="4">
        <f t="shared" si="17"/>
        <v>0</v>
      </c>
    </row>
    <row r="386" spans="1:4" ht="13.5">
      <c r="A386" s="3">
        <v>-3.17000000000004</v>
      </c>
      <c r="B386" s="2">
        <f t="shared" si="15"/>
        <v>-317173.2522796462</v>
      </c>
      <c r="C386" s="2">
        <f t="shared" si="16"/>
        <v>12929331.306991156</v>
      </c>
      <c r="D386" s="4">
        <f t="shared" si="17"/>
        <v>0</v>
      </c>
    </row>
    <row r="387" spans="1:4" ht="13.5">
      <c r="A387" s="3">
        <v>-3.16500000000004</v>
      </c>
      <c r="B387" s="2">
        <f t="shared" si="15"/>
        <v>-315805.471124631</v>
      </c>
      <c r="C387" s="2">
        <f t="shared" si="16"/>
        <v>12895136.778115775</v>
      </c>
      <c r="D387" s="4">
        <f t="shared" si="17"/>
        <v>0</v>
      </c>
    </row>
    <row r="388" spans="1:4" ht="13.5">
      <c r="A388" s="3">
        <v>-3.16000000000004</v>
      </c>
      <c r="B388" s="2">
        <f t="shared" si="15"/>
        <v>-314437.6899696159</v>
      </c>
      <c r="C388" s="2">
        <f t="shared" si="16"/>
        <v>12860942.249240397</v>
      </c>
      <c r="D388" s="4">
        <f t="shared" si="17"/>
        <v>0</v>
      </c>
    </row>
    <row r="389" spans="1:4" ht="13.5">
      <c r="A389" s="3">
        <v>-3.15500000000004</v>
      </c>
      <c r="B389" s="2">
        <f t="shared" si="15"/>
        <v>-313069.90881460067</v>
      </c>
      <c r="C389" s="2">
        <f t="shared" si="16"/>
        <v>12826747.720365018</v>
      </c>
      <c r="D389" s="4">
        <f t="shared" si="17"/>
        <v>0</v>
      </c>
    </row>
    <row r="390" spans="1:4" ht="13.5">
      <c r="A390" s="3">
        <v>-3.15000000000004</v>
      </c>
      <c r="B390" s="2">
        <f t="shared" si="15"/>
        <v>-311702.12765958544</v>
      </c>
      <c r="C390" s="2">
        <f t="shared" si="16"/>
        <v>12792553.191489637</v>
      </c>
      <c r="D390" s="4">
        <f t="shared" si="17"/>
        <v>0</v>
      </c>
    </row>
    <row r="391" spans="1:4" ht="13.5">
      <c r="A391" s="3">
        <v>-3.14500000000004</v>
      </c>
      <c r="B391" s="2">
        <f t="shared" si="15"/>
        <v>-310334.3465045702</v>
      </c>
      <c r="C391" s="2">
        <f t="shared" si="16"/>
        <v>12758358.662614256</v>
      </c>
      <c r="D391" s="4">
        <f t="shared" si="17"/>
        <v>0</v>
      </c>
    </row>
    <row r="392" spans="1:4" ht="13.5">
      <c r="A392" s="3">
        <v>-3.14000000000004</v>
      </c>
      <c r="B392" s="2">
        <f t="shared" si="15"/>
        <v>-308966.565349555</v>
      </c>
      <c r="C392" s="2">
        <f t="shared" si="16"/>
        <v>12724164.133738875</v>
      </c>
      <c r="D392" s="4">
        <f t="shared" si="17"/>
        <v>0</v>
      </c>
    </row>
    <row r="393" spans="1:4" ht="13.5">
      <c r="A393" s="3">
        <v>-3.13500000000004</v>
      </c>
      <c r="B393" s="2">
        <f t="shared" si="15"/>
        <v>-307598.7841945399</v>
      </c>
      <c r="C393" s="2">
        <f t="shared" si="16"/>
        <v>12689969.604863496</v>
      </c>
      <c r="D393" s="4">
        <f t="shared" si="17"/>
        <v>0</v>
      </c>
    </row>
    <row r="394" spans="1:4" ht="13.5">
      <c r="A394" s="3">
        <v>-3.13000000000004</v>
      </c>
      <c r="B394" s="2">
        <f t="shared" si="15"/>
        <v>-306231.00303952454</v>
      </c>
      <c r="C394" s="2">
        <f t="shared" si="16"/>
        <v>12655775.075988114</v>
      </c>
      <c r="D394" s="4">
        <f t="shared" si="17"/>
        <v>0</v>
      </c>
    </row>
    <row r="395" spans="1:4" ht="13.5">
      <c r="A395" s="3">
        <v>-3.12500000000004</v>
      </c>
      <c r="B395" s="2">
        <f t="shared" si="15"/>
        <v>-304863.22188450943</v>
      </c>
      <c r="C395" s="2">
        <f t="shared" si="16"/>
        <v>12621580.547112735</v>
      </c>
      <c r="D395" s="4">
        <f t="shared" si="17"/>
        <v>0</v>
      </c>
    </row>
    <row r="396" spans="1:4" ht="13.5">
      <c r="A396" s="3">
        <v>-3.12000000000004</v>
      </c>
      <c r="B396" s="2">
        <f t="shared" si="15"/>
        <v>-303495.4407294942</v>
      </c>
      <c r="C396" s="2">
        <f t="shared" si="16"/>
        <v>12587386.018237356</v>
      </c>
      <c r="D396" s="4">
        <f t="shared" si="17"/>
        <v>0</v>
      </c>
    </row>
    <row r="397" spans="1:4" ht="13.5">
      <c r="A397" s="3">
        <v>-3.11500000000004</v>
      </c>
      <c r="B397" s="2">
        <f t="shared" si="15"/>
        <v>-302127.6595744791</v>
      </c>
      <c r="C397" s="2">
        <f t="shared" si="16"/>
        <v>12553191.489361977</v>
      </c>
      <c r="D397" s="4">
        <f t="shared" si="17"/>
        <v>0</v>
      </c>
    </row>
    <row r="398" spans="1:4" ht="13.5">
      <c r="A398" s="3">
        <v>-3.11000000000004</v>
      </c>
      <c r="B398" s="2">
        <f t="shared" si="15"/>
        <v>-300759.87841946376</v>
      </c>
      <c r="C398" s="2">
        <f t="shared" si="16"/>
        <v>12518996.960486595</v>
      </c>
      <c r="D398" s="4">
        <f t="shared" si="17"/>
        <v>0</v>
      </c>
    </row>
    <row r="399" spans="1:4" ht="13.5">
      <c r="A399" s="3">
        <v>-3.10500000000004</v>
      </c>
      <c r="B399" s="2">
        <f t="shared" si="15"/>
        <v>-299392.09726444865</v>
      </c>
      <c r="C399" s="2">
        <f t="shared" si="16"/>
        <v>12484802.431611216</v>
      </c>
      <c r="D399" s="4">
        <f t="shared" si="17"/>
        <v>0</v>
      </c>
    </row>
    <row r="400" spans="1:4" ht="13.5">
      <c r="A400" s="3">
        <v>-3.10000000000004</v>
      </c>
      <c r="B400" s="2">
        <f t="shared" si="15"/>
        <v>-298024.3161094334</v>
      </c>
      <c r="C400" s="2">
        <f t="shared" si="16"/>
        <v>12450607.902735835</v>
      </c>
      <c r="D400" s="4">
        <f t="shared" si="17"/>
        <v>0</v>
      </c>
    </row>
    <row r="401" spans="1:4" ht="13.5">
      <c r="A401" s="3">
        <v>-3.09500000000004</v>
      </c>
      <c r="B401" s="2">
        <f t="shared" si="15"/>
        <v>-296656.5349544183</v>
      </c>
      <c r="C401" s="2">
        <f t="shared" si="16"/>
        <v>12416413.373860458</v>
      </c>
      <c r="D401" s="4">
        <f t="shared" si="17"/>
        <v>0</v>
      </c>
    </row>
    <row r="402" spans="1:4" ht="13.5">
      <c r="A402" s="3">
        <v>-3.09000000000004</v>
      </c>
      <c r="B402" s="2">
        <f t="shared" si="15"/>
        <v>-295288.75379940297</v>
      </c>
      <c r="C402" s="2">
        <f t="shared" si="16"/>
        <v>12382218.844985073</v>
      </c>
      <c r="D402" s="4">
        <f t="shared" si="17"/>
        <v>0</v>
      </c>
    </row>
    <row r="403" spans="1:4" ht="13.5">
      <c r="A403" s="3">
        <v>-3.08500000000004</v>
      </c>
      <c r="B403" s="2">
        <f t="shared" si="15"/>
        <v>-293920.97264438786</v>
      </c>
      <c r="C403" s="2">
        <f t="shared" si="16"/>
        <v>12348024.316109696</v>
      </c>
      <c r="D403" s="4">
        <f t="shared" si="17"/>
        <v>0</v>
      </c>
    </row>
    <row r="404" spans="1:4" ht="13.5">
      <c r="A404" s="3">
        <v>-3.08000000000004</v>
      </c>
      <c r="B404" s="2">
        <f aca="true" t="shared" si="18" ref="B404:B467">A404*D$12+D$11</f>
        <v>-292553.19148937264</v>
      </c>
      <c r="C404" s="2">
        <f aca="true" t="shared" si="19" ref="C404:C467">IF(EXACT(D$13,"under"),IF(B404&lt;D$9,D$10*(D$9-B404),0),IF(B404&gt;D$9,D$10*(B404-D$9),0))</f>
        <v>12313829.787234316</v>
      </c>
      <c r="D404" s="4">
        <f t="shared" si="17"/>
        <v>0</v>
      </c>
    </row>
    <row r="405" spans="1:4" ht="13.5">
      <c r="A405" s="3">
        <v>-3.07500000000004</v>
      </c>
      <c r="B405" s="2">
        <f t="shared" si="18"/>
        <v>-291185.4103343575</v>
      </c>
      <c r="C405" s="2">
        <f t="shared" si="19"/>
        <v>12279635.258358939</v>
      </c>
      <c r="D405" s="4">
        <f aca="true" t="shared" si="20" ref="D405:D468">IF(OR(B405&lt;D$14,B405&gt;D$15),0,NORMDIST(B405,D$11,D$12,1)-NORMDIST(B404,D$11,D$12,1))</f>
        <v>0</v>
      </c>
    </row>
    <row r="406" spans="1:4" ht="13.5">
      <c r="A406" s="3">
        <v>-3.07000000000004</v>
      </c>
      <c r="B406" s="2">
        <f t="shared" si="18"/>
        <v>-289817.6291793422</v>
      </c>
      <c r="C406" s="2">
        <f t="shared" si="19"/>
        <v>12245440.729483554</v>
      </c>
      <c r="D406" s="4">
        <f t="shared" si="20"/>
        <v>0</v>
      </c>
    </row>
    <row r="407" spans="1:4" ht="13.5">
      <c r="A407" s="3">
        <v>-3.06500000000004</v>
      </c>
      <c r="B407" s="2">
        <f t="shared" si="18"/>
        <v>-288449.8480243271</v>
      </c>
      <c r="C407" s="2">
        <f t="shared" si="19"/>
        <v>12211246.200608177</v>
      </c>
      <c r="D407" s="4">
        <f t="shared" si="20"/>
        <v>0</v>
      </c>
    </row>
    <row r="408" spans="1:4" ht="13.5">
      <c r="A408" s="3">
        <v>-3.06000000000004</v>
      </c>
      <c r="B408" s="2">
        <f t="shared" si="18"/>
        <v>-287082.06686931185</v>
      </c>
      <c r="C408" s="2">
        <f t="shared" si="19"/>
        <v>12177051.671732796</v>
      </c>
      <c r="D408" s="4">
        <f t="shared" si="20"/>
        <v>0</v>
      </c>
    </row>
    <row r="409" spans="1:4" ht="13.5">
      <c r="A409" s="3">
        <v>-3.05500000000004</v>
      </c>
      <c r="B409" s="2">
        <f t="shared" si="18"/>
        <v>-285714.28571429674</v>
      </c>
      <c r="C409" s="2">
        <f t="shared" si="19"/>
        <v>12142857.14285742</v>
      </c>
      <c r="D409" s="4">
        <f t="shared" si="20"/>
        <v>0</v>
      </c>
    </row>
    <row r="410" spans="1:4" ht="13.5">
      <c r="A410" s="3">
        <v>-3.05000000000004</v>
      </c>
      <c r="B410" s="2">
        <f t="shared" si="18"/>
        <v>-284346.5045592814</v>
      </c>
      <c r="C410" s="2">
        <f t="shared" si="19"/>
        <v>12108662.613982035</v>
      </c>
      <c r="D410" s="4">
        <f t="shared" si="20"/>
        <v>0</v>
      </c>
    </row>
    <row r="411" spans="1:4" ht="13.5">
      <c r="A411" s="3">
        <v>-3.04500000000004</v>
      </c>
      <c r="B411" s="2">
        <f t="shared" si="18"/>
        <v>-282978.7234042663</v>
      </c>
      <c r="C411" s="2">
        <f t="shared" si="19"/>
        <v>12074468.085106658</v>
      </c>
      <c r="D411" s="4">
        <f t="shared" si="20"/>
        <v>0</v>
      </c>
    </row>
    <row r="412" spans="1:4" ht="13.5">
      <c r="A412" s="3">
        <v>-3.04000000000004</v>
      </c>
      <c r="B412" s="2">
        <f t="shared" si="18"/>
        <v>-281610.94224925106</v>
      </c>
      <c r="C412" s="2">
        <f t="shared" si="19"/>
        <v>12040273.556231277</v>
      </c>
      <c r="D412" s="4">
        <f t="shared" si="20"/>
        <v>0</v>
      </c>
    </row>
    <row r="413" spans="1:4" ht="13.5">
      <c r="A413" s="3">
        <v>-3.03500000000004</v>
      </c>
      <c r="B413" s="2">
        <f t="shared" si="18"/>
        <v>-280243.16109423595</v>
      </c>
      <c r="C413" s="2">
        <f t="shared" si="19"/>
        <v>12006079.027355898</v>
      </c>
      <c r="D413" s="4">
        <f t="shared" si="20"/>
        <v>0</v>
      </c>
    </row>
    <row r="414" spans="1:4" ht="13.5">
      <c r="A414" s="3">
        <v>-3.03000000000004</v>
      </c>
      <c r="B414" s="2">
        <f t="shared" si="18"/>
        <v>-278875.37993922073</v>
      </c>
      <c r="C414" s="2">
        <f t="shared" si="19"/>
        <v>11971884.498480517</v>
      </c>
      <c r="D414" s="4">
        <f t="shared" si="20"/>
        <v>0</v>
      </c>
    </row>
    <row r="415" spans="1:4" ht="13.5">
      <c r="A415" s="3">
        <v>-3.02500000000004</v>
      </c>
      <c r="B415" s="2">
        <f t="shared" si="18"/>
        <v>-277507.5987842055</v>
      </c>
      <c r="C415" s="2">
        <f t="shared" si="19"/>
        <v>11937689.969605137</v>
      </c>
      <c r="D415" s="4">
        <f t="shared" si="20"/>
        <v>0</v>
      </c>
    </row>
    <row r="416" spans="1:4" ht="13.5">
      <c r="A416" s="3">
        <v>-3.02000000000004</v>
      </c>
      <c r="B416" s="2">
        <f t="shared" si="18"/>
        <v>-276139.8176291903</v>
      </c>
      <c r="C416" s="2">
        <f t="shared" si="19"/>
        <v>11903495.440729758</v>
      </c>
      <c r="D416" s="4">
        <f t="shared" si="20"/>
        <v>0</v>
      </c>
    </row>
    <row r="417" spans="1:4" ht="13.5">
      <c r="A417" s="3">
        <v>-3.01500000000004</v>
      </c>
      <c r="B417" s="2">
        <f t="shared" si="18"/>
        <v>-274772.03647417505</v>
      </c>
      <c r="C417" s="2">
        <f t="shared" si="19"/>
        <v>11869300.911854377</v>
      </c>
      <c r="D417" s="4">
        <f t="shared" si="20"/>
        <v>0</v>
      </c>
    </row>
    <row r="418" spans="1:4" ht="13.5">
      <c r="A418" s="3">
        <v>-3.01000000000004</v>
      </c>
      <c r="B418" s="2">
        <f t="shared" si="18"/>
        <v>-273404.25531915994</v>
      </c>
      <c r="C418" s="2">
        <f t="shared" si="19"/>
        <v>11835106.382978998</v>
      </c>
      <c r="D418" s="4">
        <f t="shared" si="20"/>
        <v>0</v>
      </c>
    </row>
    <row r="419" spans="1:4" ht="13.5">
      <c r="A419" s="3">
        <v>-3.00500000000004</v>
      </c>
      <c r="B419" s="2">
        <f t="shared" si="18"/>
        <v>-272036.4741641446</v>
      </c>
      <c r="C419" s="2">
        <f t="shared" si="19"/>
        <v>11800911.854103616</v>
      </c>
      <c r="D419" s="4">
        <f t="shared" si="20"/>
        <v>0</v>
      </c>
    </row>
    <row r="420" spans="1:4" ht="13.5">
      <c r="A420" s="3">
        <v>-3.00000000000004</v>
      </c>
      <c r="B420" s="2">
        <f t="shared" si="18"/>
        <v>-270668.6930091295</v>
      </c>
      <c r="C420" s="2">
        <f t="shared" si="19"/>
        <v>11766717.325228237</v>
      </c>
      <c r="D420" s="4">
        <f t="shared" si="20"/>
        <v>0</v>
      </c>
    </row>
    <row r="421" spans="1:4" ht="13.5">
      <c r="A421" s="3">
        <v>-2.99500000000004</v>
      </c>
      <c r="B421" s="2">
        <f t="shared" si="18"/>
        <v>-269300.91185411427</v>
      </c>
      <c r="C421" s="2">
        <f t="shared" si="19"/>
        <v>11732522.796352856</v>
      </c>
      <c r="D421" s="4">
        <f t="shared" si="20"/>
        <v>0</v>
      </c>
    </row>
    <row r="422" spans="1:4" ht="13.5">
      <c r="A422" s="3">
        <v>-2.99000000000004</v>
      </c>
      <c r="B422" s="2">
        <f t="shared" si="18"/>
        <v>-267933.13069909916</v>
      </c>
      <c r="C422" s="2">
        <f t="shared" si="19"/>
        <v>11698328.267477479</v>
      </c>
      <c r="D422" s="4">
        <f t="shared" si="20"/>
        <v>0</v>
      </c>
    </row>
    <row r="423" spans="1:4" ht="13.5">
      <c r="A423" s="3">
        <v>-2.98500000000004</v>
      </c>
      <c r="B423" s="2">
        <f t="shared" si="18"/>
        <v>-266565.3495440838</v>
      </c>
      <c r="C423" s="2">
        <f t="shared" si="19"/>
        <v>11664133.738602096</v>
      </c>
      <c r="D423" s="4">
        <f t="shared" si="20"/>
        <v>0</v>
      </c>
    </row>
    <row r="424" spans="1:4" ht="13.5">
      <c r="A424" s="3">
        <v>-2.98000000000004</v>
      </c>
      <c r="B424" s="2">
        <f t="shared" si="18"/>
        <v>-265197.5683890687</v>
      </c>
      <c r="C424" s="2">
        <f t="shared" si="19"/>
        <v>11629939.209726717</v>
      </c>
      <c r="D424" s="4">
        <f t="shared" si="20"/>
        <v>0</v>
      </c>
    </row>
    <row r="425" spans="1:4" ht="13.5">
      <c r="A425" s="3">
        <v>-2.97500000000004</v>
      </c>
      <c r="B425" s="2">
        <f t="shared" si="18"/>
        <v>-263829.7872340535</v>
      </c>
      <c r="C425" s="2">
        <f t="shared" si="19"/>
        <v>11595744.680851337</v>
      </c>
      <c r="D425" s="4">
        <f t="shared" si="20"/>
        <v>0</v>
      </c>
    </row>
    <row r="426" spans="1:4" ht="13.5">
      <c r="A426" s="3">
        <v>-2.97000000000004</v>
      </c>
      <c r="B426" s="2">
        <f t="shared" si="18"/>
        <v>-262462.0060790384</v>
      </c>
      <c r="C426" s="2">
        <f t="shared" si="19"/>
        <v>11561550.15197596</v>
      </c>
      <c r="D426" s="4">
        <f t="shared" si="20"/>
        <v>0</v>
      </c>
    </row>
    <row r="427" spans="1:4" ht="13.5">
      <c r="A427" s="3">
        <v>-2.96500000000004</v>
      </c>
      <c r="B427" s="2">
        <f t="shared" si="18"/>
        <v>-261094.22492402303</v>
      </c>
      <c r="C427" s="2">
        <f t="shared" si="19"/>
        <v>11527355.623100575</v>
      </c>
      <c r="D427" s="4">
        <f t="shared" si="20"/>
        <v>0</v>
      </c>
    </row>
    <row r="428" spans="1:4" ht="13.5">
      <c r="A428" s="3">
        <v>-2.96000000000004</v>
      </c>
      <c r="B428" s="2">
        <f t="shared" si="18"/>
        <v>-259726.44376900792</v>
      </c>
      <c r="C428" s="2">
        <f t="shared" si="19"/>
        <v>11493161.094225198</v>
      </c>
      <c r="D428" s="4">
        <f t="shared" si="20"/>
        <v>0</v>
      </c>
    </row>
    <row r="429" spans="1:4" ht="13.5">
      <c r="A429" s="3">
        <v>-2.95500000000004</v>
      </c>
      <c r="B429" s="2">
        <f t="shared" si="18"/>
        <v>-258358.6626139927</v>
      </c>
      <c r="C429" s="2">
        <f t="shared" si="19"/>
        <v>11458966.565349817</v>
      </c>
      <c r="D429" s="4">
        <f t="shared" si="20"/>
        <v>0</v>
      </c>
    </row>
    <row r="430" spans="1:4" ht="13.5">
      <c r="A430" s="3">
        <v>-2.95000000000004</v>
      </c>
      <c r="B430" s="2">
        <f t="shared" si="18"/>
        <v>-256990.8814589776</v>
      </c>
      <c r="C430" s="2">
        <f t="shared" si="19"/>
        <v>11424772.03647444</v>
      </c>
      <c r="D430" s="4">
        <f t="shared" si="20"/>
        <v>0</v>
      </c>
    </row>
    <row r="431" spans="1:4" ht="13.5">
      <c r="A431" s="3">
        <v>-2.94500000000004</v>
      </c>
      <c r="B431" s="2">
        <f t="shared" si="18"/>
        <v>-255623.10030396224</v>
      </c>
      <c r="C431" s="2">
        <f t="shared" si="19"/>
        <v>11390577.507599056</v>
      </c>
      <c r="D431" s="4">
        <f t="shared" si="20"/>
        <v>0</v>
      </c>
    </row>
    <row r="432" spans="1:4" ht="13.5">
      <c r="A432" s="3">
        <v>-2.94000000000004</v>
      </c>
      <c r="B432" s="2">
        <f t="shared" si="18"/>
        <v>-254255.31914894714</v>
      </c>
      <c r="C432" s="2">
        <f t="shared" si="19"/>
        <v>11356382.978723679</v>
      </c>
      <c r="D432" s="4">
        <f t="shared" si="20"/>
        <v>0</v>
      </c>
    </row>
    <row r="433" spans="1:4" ht="13.5">
      <c r="A433" s="3">
        <v>-2.93500000000004</v>
      </c>
      <c r="B433" s="2">
        <f t="shared" si="18"/>
        <v>-252887.5379939319</v>
      </c>
      <c r="C433" s="2">
        <f t="shared" si="19"/>
        <v>11322188.449848298</v>
      </c>
      <c r="D433" s="4">
        <f t="shared" si="20"/>
        <v>0</v>
      </c>
    </row>
    <row r="434" spans="1:4" ht="13.5">
      <c r="A434" s="3">
        <v>-2.93000000000004</v>
      </c>
      <c r="B434" s="2">
        <f t="shared" si="18"/>
        <v>-251519.7568389168</v>
      </c>
      <c r="C434" s="2">
        <f t="shared" si="19"/>
        <v>11287993.920972921</v>
      </c>
      <c r="D434" s="4">
        <f t="shared" si="20"/>
        <v>0</v>
      </c>
    </row>
    <row r="435" spans="1:4" ht="13.5">
      <c r="A435" s="3">
        <v>-2.92500000000004</v>
      </c>
      <c r="B435" s="2">
        <f t="shared" si="18"/>
        <v>-250151.97568390146</v>
      </c>
      <c r="C435" s="2">
        <f t="shared" si="19"/>
        <v>11253799.392097536</v>
      </c>
      <c r="D435" s="4">
        <f t="shared" si="20"/>
        <v>0</v>
      </c>
    </row>
    <row r="436" spans="1:4" ht="13.5">
      <c r="A436" s="3">
        <v>-2.92000000000004</v>
      </c>
      <c r="B436" s="2">
        <f t="shared" si="18"/>
        <v>-248784.19452888635</v>
      </c>
      <c r="C436" s="2">
        <f t="shared" si="19"/>
        <v>11219604.86322216</v>
      </c>
      <c r="D436" s="4">
        <f t="shared" si="20"/>
        <v>0</v>
      </c>
    </row>
    <row r="437" spans="1:4" ht="13.5">
      <c r="A437" s="3">
        <v>-2.91500000000004</v>
      </c>
      <c r="B437" s="2">
        <f t="shared" si="18"/>
        <v>-247416.41337387112</v>
      </c>
      <c r="C437" s="2">
        <f t="shared" si="19"/>
        <v>11185410.334346779</v>
      </c>
      <c r="D437" s="4">
        <f t="shared" si="20"/>
        <v>0</v>
      </c>
    </row>
    <row r="438" spans="1:4" ht="13.5">
      <c r="A438" s="3">
        <v>-2.91000000000004</v>
      </c>
      <c r="B438" s="2">
        <f t="shared" si="18"/>
        <v>-246048.63221885602</v>
      </c>
      <c r="C438" s="2">
        <f t="shared" si="19"/>
        <v>11151215.8054714</v>
      </c>
      <c r="D438" s="4">
        <f t="shared" si="20"/>
        <v>0</v>
      </c>
    </row>
    <row r="439" spans="1:4" ht="13.5">
      <c r="A439" s="3">
        <v>-2.90500000000004</v>
      </c>
      <c r="B439" s="2">
        <f t="shared" si="18"/>
        <v>-244680.8510638408</v>
      </c>
      <c r="C439" s="2">
        <f t="shared" si="19"/>
        <v>11117021.276596019</v>
      </c>
      <c r="D439" s="4">
        <f t="shared" si="20"/>
        <v>0</v>
      </c>
    </row>
    <row r="440" spans="1:4" ht="13.5">
      <c r="A440" s="3">
        <v>-2.90000000000004</v>
      </c>
      <c r="B440" s="2">
        <f t="shared" si="18"/>
        <v>-243313.06990882556</v>
      </c>
      <c r="C440" s="2">
        <f t="shared" si="19"/>
        <v>11082826.747720638</v>
      </c>
      <c r="D440" s="4">
        <f t="shared" si="20"/>
        <v>0</v>
      </c>
    </row>
    <row r="441" spans="1:4" ht="13.5">
      <c r="A441" s="3">
        <v>-2.89500000000004</v>
      </c>
      <c r="B441" s="2">
        <f t="shared" si="18"/>
        <v>-241945.28875381034</v>
      </c>
      <c r="C441" s="2">
        <f t="shared" si="19"/>
        <v>11048632.21884526</v>
      </c>
      <c r="D441" s="4">
        <f t="shared" si="20"/>
        <v>0</v>
      </c>
    </row>
    <row r="442" spans="1:4" ht="13.5">
      <c r="A442" s="3">
        <v>-2.89000000000004</v>
      </c>
      <c r="B442" s="2">
        <f t="shared" si="18"/>
        <v>-240577.5075987951</v>
      </c>
      <c r="C442" s="2">
        <f t="shared" si="19"/>
        <v>11014437.689969879</v>
      </c>
      <c r="D442" s="4">
        <f t="shared" si="20"/>
        <v>0</v>
      </c>
    </row>
    <row r="443" spans="1:4" ht="13.5">
      <c r="A443" s="3">
        <v>-2.88500000000005</v>
      </c>
      <c r="B443" s="2">
        <f t="shared" si="18"/>
        <v>-239209.72644378268</v>
      </c>
      <c r="C443" s="2">
        <f t="shared" si="19"/>
        <v>10980243.161094567</v>
      </c>
      <c r="D443" s="4">
        <f t="shared" si="20"/>
        <v>0</v>
      </c>
    </row>
    <row r="444" spans="1:4" ht="13.5">
      <c r="A444" s="3">
        <v>-2.88000000000005</v>
      </c>
      <c r="B444" s="2">
        <f t="shared" si="18"/>
        <v>-237841.94528876746</v>
      </c>
      <c r="C444" s="2">
        <f t="shared" si="19"/>
        <v>10946048.632219186</v>
      </c>
      <c r="D444" s="4">
        <f t="shared" si="20"/>
        <v>0</v>
      </c>
    </row>
    <row r="445" spans="1:4" ht="13.5">
      <c r="A445" s="3">
        <v>-2.87500000000005</v>
      </c>
      <c r="B445" s="2">
        <f t="shared" si="18"/>
        <v>-236474.16413375235</v>
      </c>
      <c r="C445" s="2">
        <f t="shared" si="19"/>
        <v>10911854.103343809</v>
      </c>
      <c r="D445" s="4">
        <f t="shared" si="20"/>
        <v>0</v>
      </c>
    </row>
    <row r="446" spans="1:4" ht="13.5">
      <c r="A446" s="3">
        <v>-2.87000000000005</v>
      </c>
      <c r="B446" s="2">
        <f t="shared" si="18"/>
        <v>-235106.382978737</v>
      </c>
      <c r="C446" s="2">
        <f t="shared" si="19"/>
        <v>10877659.574468425</v>
      </c>
      <c r="D446" s="4">
        <f t="shared" si="20"/>
        <v>0</v>
      </c>
    </row>
    <row r="447" spans="1:4" ht="13.5">
      <c r="A447" s="3">
        <v>-2.86500000000005</v>
      </c>
      <c r="B447" s="2">
        <f t="shared" si="18"/>
        <v>-233738.6018237219</v>
      </c>
      <c r="C447" s="2">
        <f t="shared" si="19"/>
        <v>10843465.045593048</v>
      </c>
      <c r="D447" s="4">
        <f t="shared" si="20"/>
        <v>0</v>
      </c>
    </row>
    <row r="448" spans="1:4" ht="13.5">
      <c r="A448" s="3">
        <v>-2.86000000000005</v>
      </c>
      <c r="B448" s="2">
        <f t="shared" si="18"/>
        <v>-232370.82066870667</v>
      </c>
      <c r="C448" s="2">
        <f t="shared" si="19"/>
        <v>10809270.516717667</v>
      </c>
      <c r="D448" s="4">
        <f t="shared" si="20"/>
        <v>0</v>
      </c>
    </row>
    <row r="449" spans="1:4" ht="13.5">
      <c r="A449" s="3">
        <v>-2.85500000000005</v>
      </c>
      <c r="B449" s="2">
        <f t="shared" si="18"/>
        <v>-231003.03951369156</v>
      </c>
      <c r="C449" s="2">
        <f t="shared" si="19"/>
        <v>10775075.98784229</v>
      </c>
      <c r="D449" s="4">
        <f t="shared" si="20"/>
        <v>0</v>
      </c>
    </row>
    <row r="450" spans="1:4" ht="13.5">
      <c r="A450" s="3">
        <v>-2.85000000000005</v>
      </c>
      <c r="B450" s="2">
        <f t="shared" si="18"/>
        <v>-229635.25835867622</v>
      </c>
      <c r="C450" s="2">
        <f t="shared" si="19"/>
        <v>10740881.458966905</v>
      </c>
      <c r="D450" s="4">
        <f t="shared" si="20"/>
        <v>0</v>
      </c>
    </row>
    <row r="451" spans="1:4" ht="13.5">
      <c r="A451" s="3">
        <v>-2.84500000000005</v>
      </c>
      <c r="B451" s="2">
        <f t="shared" si="18"/>
        <v>-228267.4772036611</v>
      </c>
      <c r="C451" s="2">
        <f t="shared" si="19"/>
        <v>10706686.930091528</v>
      </c>
      <c r="D451" s="4">
        <f t="shared" si="20"/>
        <v>0</v>
      </c>
    </row>
    <row r="452" spans="1:4" ht="13.5">
      <c r="A452" s="3">
        <v>-2.84000000000005</v>
      </c>
      <c r="B452" s="2">
        <f t="shared" si="18"/>
        <v>-226899.69604864588</v>
      </c>
      <c r="C452" s="2">
        <f t="shared" si="19"/>
        <v>10672492.401216147</v>
      </c>
      <c r="D452" s="4">
        <f t="shared" si="20"/>
        <v>0</v>
      </c>
    </row>
    <row r="453" spans="1:4" ht="13.5">
      <c r="A453" s="3">
        <v>-2.83500000000005</v>
      </c>
      <c r="B453" s="2">
        <f t="shared" si="18"/>
        <v>-225531.91489363078</v>
      </c>
      <c r="C453" s="2">
        <f t="shared" si="19"/>
        <v>10638297.872340769</v>
      </c>
      <c r="D453" s="4">
        <f t="shared" si="20"/>
        <v>0</v>
      </c>
    </row>
    <row r="454" spans="1:4" ht="13.5">
      <c r="A454" s="3">
        <v>-2.83000000000005</v>
      </c>
      <c r="B454" s="2">
        <f t="shared" si="18"/>
        <v>-224164.13373861543</v>
      </c>
      <c r="C454" s="2">
        <f t="shared" si="19"/>
        <v>10604103.343465386</v>
      </c>
      <c r="D454" s="4">
        <f t="shared" si="20"/>
        <v>0</v>
      </c>
    </row>
    <row r="455" spans="1:4" ht="13.5">
      <c r="A455" s="3">
        <v>-2.82500000000005</v>
      </c>
      <c r="B455" s="2">
        <f t="shared" si="18"/>
        <v>-222796.35258360032</v>
      </c>
      <c r="C455" s="2">
        <f t="shared" si="19"/>
        <v>10569908.814590009</v>
      </c>
      <c r="D455" s="4">
        <f t="shared" si="20"/>
        <v>0</v>
      </c>
    </row>
    <row r="456" spans="1:4" ht="13.5">
      <c r="A456" s="3">
        <v>-2.82000000000005</v>
      </c>
      <c r="B456" s="2">
        <f t="shared" si="18"/>
        <v>-221428.5714285851</v>
      </c>
      <c r="C456" s="2">
        <f t="shared" si="19"/>
        <v>10535714.285714628</v>
      </c>
      <c r="D456" s="4">
        <f t="shared" si="20"/>
        <v>0</v>
      </c>
    </row>
    <row r="457" spans="1:4" ht="13.5">
      <c r="A457" s="3">
        <v>-2.81500000000005</v>
      </c>
      <c r="B457" s="2">
        <f t="shared" si="18"/>
        <v>-220060.79027357</v>
      </c>
      <c r="C457" s="2">
        <f t="shared" si="19"/>
        <v>10501519.75683925</v>
      </c>
      <c r="D457" s="4">
        <f t="shared" si="20"/>
        <v>0</v>
      </c>
    </row>
    <row r="458" spans="1:4" ht="13.5">
      <c r="A458" s="3">
        <v>-2.81000000000005</v>
      </c>
      <c r="B458" s="2">
        <f t="shared" si="18"/>
        <v>-218693.00911855465</v>
      </c>
      <c r="C458" s="2">
        <f t="shared" si="19"/>
        <v>10467325.227963867</v>
      </c>
      <c r="D458" s="4">
        <f t="shared" si="20"/>
        <v>0</v>
      </c>
    </row>
    <row r="459" spans="1:4" ht="13.5">
      <c r="A459" s="3">
        <v>-2.80500000000005</v>
      </c>
      <c r="B459" s="2">
        <f t="shared" si="18"/>
        <v>-217325.22796353954</v>
      </c>
      <c r="C459" s="2">
        <f t="shared" si="19"/>
        <v>10433130.699088488</v>
      </c>
      <c r="D459" s="4">
        <f t="shared" si="20"/>
        <v>0</v>
      </c>
    </row>
    <row r="460" spans="1:4" ht="13.5">
      <c r="A460" s="3">
        <v>-2.80000000000005</v>
      </c>
      <c r="B460" s="2">
        <f t="shared" si="18"/>
        <v>-215957.4468085243</v>
      </c>
      <c r="C460" s="2">
        <f t="shared" si="19"/>
        <v>10398936.170213107</v>
      </c>
      <c r="D460" s="4">
        <f t="shared" si="20"/>
        <v>0</v>
      </c>
    </row>
    <row r="461" spans="1:4" ht="13.5">
      <c r="A461" s="3">
        <v>-2.79500000000005</v>
      </c>
      <c r="B461" s="2">
        <f t="shared" si="18"/>
        <v>-214589.6656535092</v>
      </c>
      <c r="C461" s="2">
        <f t="shared" si="19"/>
        <v>10364741.64133773</v>
      </c>
      <c r="D461" s="4">
        <f t="shared" si="20"/>
        <v>0</v>
      </c>
    </row>
    <row r="462" spans="1:4" ht="13.5">
      <c r="A462" s="3">
        <v>-2.79000000000005</v>
      </c>
      <c r="B462" s="2">
        <f t="shared" si="18"/>
        <v>-213221.88449849398</v>
      </c>
      <c r="C462" s="2">
        <f t="shared" si="19"/>
        <v>10330547.11246235</v>
      </c>
      <c r="D462" s="4">
        <f t="shared" si="20"/>
        <v>0</v>
      </c>
    </row>
    <row r="463" spans="1:4" ht="13.5">
      <c r="A463" s="3">
        <v>-2.78500000000005</v>
      </c>
      <c r="B463" s="2">
        <f t="shared" si="18"/>
        <v>-211854.10334347875</v>
      </c>
      <c r="C463" s="2">
        <f t="shared" si="19"/>
        <v>10296352.583586968</v>
      </c>
      <c r="D463" s="4">
        <f t="shared" si="20"/>
        <v>0</v>
      </c>
    </row>
    <row r="464" spans="1:4" ht="13.5">
      <c r="A464" s="3">
        <v>-2.78000000000005</v>
      </c>
      <c r="B464" s="2">
        <f t="shared" si="18"/>
        <v>-210486.32218846353</v>
      </c>
      <c r="C464" s="2">
        <f t="shared" si="19"/>
        <v>10262158.054711588</v>
      </c>
      <c r="D464" s="4">
        <f t="shared" si="20"/>
        <v>0</v>
      </c>
    </row>
    <row r="465" spans="1:4" ht="13.5">
      <c r="A465" s="3">
        <v>-2.77500000000005</v>
      </c>
      <c r="B465" s="2">
        <f t="shared" si="18"/>
        <v>-209118.54103344842</v>
      </c>
      <c r="C465" s="2">
        <f t="shared" si="19"/>
        <v>10227963.52583621</v>
      </c>
      <c r="D465" s="4">
        <f t="shared" si="20"/>
        <v>0</v>
      </c>
    </row>
    <row r="466" spans="1:4" ht="13.5">
      <c r="A466" s="3">
        <v>-2.77000000000005</v>
      </c>
      <c r="B466" s="2">
        <f t="shared" si="18"/>
        <v>-207750.7598784332</v>
      </c>
      <c r="C466" s="2">
        <f t="shared" si="19"/>
        <v>10193768.99696083</v>
      </c>
      <c r="D466" s="4">
        <f t="shared" si="20"/>
        <v>0</v>
      </c>
    </row>
    <row r="467" spans="1:4" ht="13.5">
      <c r="A467" s="3">
        <v>-2.76500000000005</v>
      </c>
      <c r="B467" s="2">
        <f t="shared" si="18"/>
        <v>-206382.97872341785</v>
      </c>
      <c r="C467" s="2">
        <f t="shared" si="19"/>
        <v>10159574.468085445</v>
      </c>
      <c r="D467" s="4">
        <f t="shared" si="20"/>
        <v>0</v>
      </c>
    </row>
    <row r="468" spans="1:4" ht="13.5">
      <c r="A468" s="3">
        <v>-2.76000000000005</v>
      </c>
      <c r="B468" s="2">
        <f aca="true" t="shared" si="21" ref="B468:B531">A468*D$12+D$11</f>
        <v>-205015.19756840274</v>
      </c>
      <c r="C468" s="2">
        <f aca="true" t="shared" si="22" ref="C468:C531">IF(EXACT(D$13,"under"),IF(B468&lt;D$9,D$10*(D$9-B468),0),IF(B468&gt;D$9,D$10*(B468-D$9),0))</f>
        <v>10125379.939210068</v>
      </c>
      <c r="D468" s="4">
        <f t="shared" si="20"/>
        <v>0</v>
      </c>
    </row>
    <row r="469" spans="1:4" ht="13.5">
      <c r="A469" s="3">
        <v>-2.75500000000005</v>
      </c>
      <c r="B469" s="2">
        <f t="shared" si="21"/>
        <v>-203647.41641338752</v>
      </c>
      <c r="C469" s="2">
        <f t="shared" si="22"/>
        <v>10091185.410334688</v>
      </c>
      <c r="D469" s="4">
        <f aca="true" t="shared" si="23" ref="D469:D532">IF(OR(B469&lt;D$14,B469&gt;D$15),0,NORMDIST(B469,D$11,D$12,1)-NORMDIST(B468,D$11,D$12,1))</f>
        <v>0</v>
      </c>
    </row>
    <row r="470" spans="1:4" ht="13.5">
      <c r="A470" s="3">
        <v>-2.75000000000005</v>
      </c>
      <c r="B470" s="2">
        <f t="shared" si="21"/>
        <v>-202279.6352583724</v>
      </c>
      <c r="C470" s="2">
        <f t="shared" si="22"/>
        <v>10056990.88145931</v>
      </c>
      <c r="D470" s="4">
        <f t="shared" si="23"/>
        <v>0</v>
      </c>
    </row>
    <row r="471" spans="1:4" ht="13.5">
      <c r="A471" s="3">
        <v>-2.74500000000005</v>
      </c>
      <c r="B471" s="2">
        <f t="shared" si="21"/>
        <v>-200911.85410335707</v>
      </c>
      <c r="C471" s="2">
        <f t="shared" si="22"/>
        <v>10022796.352583926</v>
      </c>
      <c r="D471" s="4">
        <f t="shared" si="23"/>
        <v>0</v>
      </c>
    </row>
    <row r="472" spans="1:4" ht="13.5">
      <c r="A472" s="3">
        <v>-2.74000000000005</v>
      </c>
      <c r="B472" s="2">
        <f t="shared" si="21"/>
        <v>-199544.07294834196</v>
      </c>
      <c r="C472" s="2">
        <f t="shared" si="22"/>
        <v>9988601.82370855</v>
      </c>
      <c r="D472" s="4">
        <f t="shared" si="23"/>
        <v>0</v>
      </c>
    </row>
    <row r="473" spans="1:4" ht="13.5">
      <c r="A473" s="3">
        <v>-2.73500000000005</v>
      </c>
      <c r="B473" s="2">
        <f t="shared" si="21"/>
        <v>-198176.29179332673</v>
      </c>
      <c r="C473" s="2">
        <f t="shared" si="22"/>
        <v>9954407.294833168</v>
      </c>
      <c r="D473" s="4">
        <f t="shared" si="23"/>
        <v>0</v>
      </c>
    </row>
    <row r="474" spans="1:4" ht="13.5">
      <c r="A474" s="3">
        <v>-2.73000000000005</v>
      </c>
      <c r="B474" s="2">
        <f t="shared" si="21"/>
        <v>-196808.51063831162</v>
      </c>
      <c r="C474" s="2">
        <f t="shared" si="22"/>
        <v>9920212.765957791</v>
      </c>
      <c r="D474" s="4">
        <f t="shared" si="23"/>
        <v>0</v>
      </c>
    </row>
    <row r="475" spans="1:4" ht="13.5">
      <c r="A475" s="3">
        <v>-2.72500000000005</v>
      </c>
      <c r="B475" s="2">
        <f t="shared" si="21"/>
        <v>-195440.72948329628</v>
      </c>
      <c r="C475" s="2">
        <f t="shared" si="22"/>
        <v>9886018.237082407</v>
      </c>
      <c r="D475" s="4">
        <f t="shared" si="23"/>
        <v>0</v>
      </c>
    </row>
    <row r="476" spans="1:4" ht="13.5">
      <c r="A476" s="3">
        <v>-2.72000000000005</v>
      </c>
      <c r="B476" s="2">
        <f t="shared" si="21"/>
        <v>-194072.94832828117</v>
      </c>
      <c r="C476" s="2">
        <f t="shared" si="22"/>
        <v>9851823.70820703</v>
      </c>
      <c r="D476" s="4">
        <f t="shared" si="23"/>
        <v>0</v>
      </c>
    </row>
    <row r="477" spans="1:4" ht="13.5">
      <c r="A477" s="3">
        <v>-2.71500000000005</v>
      </c>
      <c r="B477" s="2">
        <f t="shared" si="21"/>
        <v>-192705.16717326595</v>
      </c>
      <c r="C477" s="2">
        <f t="shared" si="22"/>
        <v>9817629.17933165</v>
      </c>
      <c r="D477" s="4">
        <f t="shared" si="23"/>
        <v>0</v>
      </c>
    </row>
    <row r="478" spans="1:4" ht="13.5">
      <c r="A478" s="3">
        <v>-2.71000000000005</v>
      </c>
      <c r="B478" s="2">
        <f t="shared" si="21"/>
        <v>-191337.38601825084</v>
      </c>
      <c r="C478" s="2">
        <f t="shared" si="22"/>
        <v>9783434.65045627</v>
      </c>
      <c r="D478" s="4">
        <f t="shared" si="23"/>
        <v>0</v>
      </c>
    </row>
    <row r="479" spans="1:4" ht="13.5">
      <c r="A479" s="3">
        <v>-2.70500000000005</v>
      </c>
      <c r="B479" s="2">
        <f t="shared" si="21"/>
        <v>-189969.6048632355</v>
      </c>
      <c r="C479" s="2">
        <f t="shared" si="22"/>
        <v>9749240.121580888</v>
      </c>
      <c r="D479" s="4">
        <f t="shared" si="23"/>
        <v>0</v>
      </c>
    </row>
    <row r="480" spans="1:4" ht="13.5">
      <c r="A480" s="3">
        <v>-2.70000000000005</v>
      </c>
      <c r="B480" s="2">
        <f t="shared" si="21"/>
        <v>-188601.82370822039</v>
      </c>
      <c r="C480" s="2">
        <f t="shared" si="22"/>
        <v>9715045.59270551</v>
      </c>
      <c r="D480" s="4">
        <f t="shared" si="23"/>
        <v>0</v>
      </c>
    </row>
    <row r="481" spans="1:4" ht="13.5">
      <c r="A481" s="3">
        <v>-2.69500000000005</v>
      </c>
      <c r="B481" s="2">
        <f t="shared" si="21"/>
        <v>-187234.04255320516</v>
      </c>
      <c r="C481" s="2">
        <f t="shared" si="22"/>
        <v>9680851.06383013</v>
      </c>
      <c r="D481" s="4">
        <f t="shared" si="23"/>
        <v>0</v>
      </c>
    </row>
    <row r="482" spans="1:4" ht="13.5">
      <c r="A482" s="3">
        <v>-2.69000000000005</v>
      </c>
      <c r="B482" s="2">
        <f t="shared" si="21"/>
        <v>-185866.26139819005</v>
      </c>
      <c r="C482" s="2">
        <f t="shared" si="22"/>
        <v>9646656.53495475</v>
      </c>
      <c r="D482" s="4">
        <f t="shared" si="23"/>
        <v>0</v>
      </c>
    </row>
    <row r="483" spans="1:4" ht="13.5">
      <c r="A483" s="3">
        <v>-2.68500000000005</v>
      </c>
      <c r="B483" s="2">
        <f t="shared" si="21"/>
        <v>-184498.4802431747</v>
      </c>
      <c r="C483" s="2">
        <f t="shared" si="22"/>
        <v>9612462.006079368</v>
      </c>
      <c r="D483" s="4">
        <f t="shared" si="23"/>
        <v>0</v>
      </c>
    </row>
    <row r="484" spans="1:4" ht="13.5">
      <c r="A484" s="3">
        <v>-2.68000000000005</v>
      </c>
      <c r="B484" s="2">
        <f t="shared" si="21"/>
        <v>-183130.6990881596</v>
      </c>
      <c r="C484" s="2">
        <f t="shared" si="22"/>
        <v>9578267.47720399</v>
      </c>
      <c r="D484" s="4">
        <f t="shared" si="23"/>
        <v>0</v>
      </c>
    </row>
    <row r="485" spans="1:4" ht="13.5">
      <c r="A485" s="3">
        <v>-2.67500000000005</v>
      </c>
      <c r="B485" s="2">
        <f t="shared" si="21"/>
        <v>-181762.91793314437</v>
      </c>
      <c r="C485" s="2">
        <f t="shared" si="22"/>
        <v>9544072.948328609</v>
      </c>
      <c r="D485" s="4">
        <f t="shared" si="23"/>
        <v>0</v>
      </c>
    </row>
    <row r="486" spans="1:4" ht="13.5">
      <c r="A486" s="3">
        <v>-2.67000000000005</v>
      </c>
      <c r="B486" s="2">
        <f t="shared" si="21"/>
        <v>-180395.13677812926</v>
      </c>
      <c r="C486" s="2">
        <f t="shared" si="22"/>
        <v>9509878.419453232</v>
      </c>
      <c r="D486" s="4">
        <f t="shared" si="23"/>
        <v>0</v>
      </c>
    </row>
    <row r="487" spans="1:4" ht="13.5">
      <c r="A487" s="3">
        <v>-2.66500000000005</v>
      </c>
      <c r="B487" s="2">
        <f t="shared" si="21"/>
        <v>-179027.35562311404</v>
      </c>
      <c r="C487" s="2">
        <f t="shared" si="22"/>
        <v>9475683.89057785</v>
      </c>
      <c r="D487" s="4">
        <f t="shared" si="23"/>
        <v>0</v>
      </c>
    </row>
    <row r="488" spans="1:4" ht="13.5">
      <c r="A488" s="3">
        <v>-2.66000000000005</v>
      </c>
      <c r="B488" s="2">
        <f t="shared" si="21"/>
        <v>-177659.5744680988</v>
      </c>
      <c r="C488" s="2">
        <f t="shared" si="22"/>
        <v>9441489.36170247</v>
      </c>
      <c r="D488" s="4">
        <f t="shared" si="23"/>
        <v>0</v>
      </c>
    </row>
    <row r="489" spans="1:4" ht="13.5">
      <c r="A489" s="3">
        <v>-2.65500000000005</v>
      </c>
      <c r="B489" s="2">
        <f t="shared" si="21"/>
        <v>-176291.7933130836</v>
      </c>
      <c r="C489" s="2">
        <f t="shared" si="22"/>
        <v>9407294.83282709</v>
      </c>
      <c r="D489" s="4">
        <f t="shared" si="23"/>
        <v>0</v>
      </c>
    </row>
    <row r="490" spans="1:4" ht="13.5">
      <c r="A490" s="3">
        <v>-2.65000000000005</v>
      </c>
      <c r="B490" s="2">
        <f t="shared" si="21"/>
        <v>-174924.01215806848</v>
      </c>
      <c r="C490" s="2">
        <f t="shared" si="22"/>
        <v>9373100.303951712</v>
      </c>
      <c r="D490" s="4">
        <f t="shared" si="23"/>
        <v>0</v>
      </c>
    </row>
    <row r="491" spans="1:4" ht="13.5">
      <c r="A491" s="3">
        <v>-2.64500000000005</v>
      </c>
      <c r="B491" s="2">
        <f t="shared" si="21"/>
        <v>-173556.23100305325</v>
      </c>
      <c r="C491" s="2">
        <f t="shared" si="22"/>
        <v>9338905.775076332</v>
      </c>
      <c r="D491" s="4">
        <f t="shared" si="23"/>
        <v>0</v>
      </c>
    </row>
    <row r="492" spans="1:4" ht="13.5">
      <c r="A492" s="3">
        <v>-2.64000000000005</v>
      </c>
      <c r="B492" s="2">
        <f t="shared" si="21"/>
        <v>-172188.4498480379</v>
      </c>
      <c r="C492" s="2">
        <f t="shared" si="22"/>
        <v>9304711.246200947</v>
      </c>
      <c r="D492" s="4">
        <f t="shared" si="23"/>
        <v>0</v>
      </c>
    </row>
    <row r="493" spans="1:4" ht="13.5">
      <c r="A493" s="3">
        <v>-2.63500000000005</v>
      </c>
      <c r="B493" s="2">
        <f t="shared" si="21"/>
        <v>-170820.6686930228</v>
      </c>
      <c r="C493" s="2">
        <f t="shared" si="22"/>
        <v>9270516.71732557</v>
      </c>
      <c r="D493" s="4">
        <f t="shared" si="23"/>
        <v>0</v>
      </c>
    </row>
    <row r="494" spans="1:4" ht="13.5">
      <c r="A494" s="3">
        <v>-2.63000000000005</v>
      </c>
      <c r="B494" s="2">
        <f t="shared" si="21"/>
        <v>-169452.88753800758</v>
      </c>
      <c r="C494" s="2">
        <f t="shared" si="22"/>
        <v>9236322.18845019</v>
      </c>
      <c r="D494" s="4">
        <f t="shared" si="23"/>
        <v>0</v>
      </c>
    </row>
    <row r="495" spans="1:4" ht="13.5">
      <c r="A495" s="3">
        <v>-2.62500000000005</v>
      </c>
      <c r="B495" s="2">
        <f t="shared" si="21"/>
        <v>-168085.10638299247</v>
      </c>
      <c r="C495" s="2">
        <f t="shared" si="22"/>
        <v>9202127.659574812</v>
      </c>
      <c r="D495" s="4">
        <f t="shared" si="23"/>
        <v>0</v>
      </c>
    </row>
    <row r="496" spans="1:4" ht="13.5">
      <c r="A496" s="3">
        <v>-2.62000000000005</v>
      </c>
      <c r="B496" s="2">
        <f t="shared" si="21"/>
        <v>-166717.32522797713</v>
      </c>
      <c r="C496" s="2">
        <f t="shared" si="22"/>
        <v>9167933.130699428</v>
      </c>
      <c r="D496" s="4">
        <f t="shared" si="23"/>
        <v>0</v>
      </c>
    </row>
    <row r="497" spans="1:4" ht="13.5">
      <c r="A497" s="3">
        <v>-2.61500000000005</v>
      </c>
      <c r="B497" s="2">
        <f t="shared" si="21"/>
        <v>-165349.54407296202</v>
      </c>
      <c r="C497" s="2">
        <f t="shared" si="22"/>
        <v>9133738.60182405</v>
      </c>
      <c r="D497" s="4">
        <f t="shared" si="23"/>
        <v>0</v>
      </c>
    </row>
    <row r="498" spans="1:4" ht="13.5">
      <c r="A498" s="3">
        <v>-2.61000000000005</v>
      </c>
      <c r="B498" s="2">
        <f t="shared" si="21"/>
        <v>-163981.7629179468</v>
      </c>
      <c r="C498" s="2">
        <f t="shared" si="22"/>
        <v>9099544.07294867</v>
      </c>
      <c r="D498" s="4">
        <f t="shared" si="23"/>
        <v>0</v>
      </c>
    </row>
    <row r="499" spans="1:4" ht="13.5">
      <c r="A499" s="3">
        <v>-2.60500000000005</v>
      </c>
      <c r="B499" s="2">
        <f t="shared" si="21"/>
        <v>-162613.98176293168</v>
      </c>
      <c r="C499" s="2">
        <f t="shared" si="22"/>
        <v>9065349.544073291</v>
      </c>
      <c r="D499" s="4">
        <f t="shared" si="23"/>
        <v>0</v>
      </c>
    </row>
    <row r="500" spans="1:4" ht="13.5">
      <c r="A500" s="3">
        <v>-2.60000000000005</v>
      </c>
      <c r="B500" s="2">
        <f t="shared" si="21"/>
        <v>-161246.20060791634</v>
      </c>
      <c r="C500" s="2">
        <f t="shared" si="22"/>
        <v>9031155.015197909</v>
      </c>
      <c r="D500" s="4">
        <f t="shared" si="23"/>
        <v>0</v>
      </c>
    </row>
    <row r="501" spans="1:4" ht="13.5">
      <c r="A501" s="3">
        <v>-2.59500000000005</v>
      </c>
      <c r="B501" s="2">
        <f t="shared" si="21"/>
        <v>-159878.41945290123</v>
      </c>
      <c r="C501" s="2">
        <f t="shared" si="22"/>
        <v>8996960.486322531</v>
      </c>
      <c r="D501" s="4">
        <f t="shared" si="23"/>
        <v>0</v>
      </c>
    </row>
    <row r="502" spans="1:4" ht="13.5">
      <c r="A502" s="3">
        <v>-2.59000000000005</v>
      </c>
      <c r="B502" s="2">
        <f t="shared" si="21"/>
        <v>-158510.638297886</v>
      </c>
      <c r="C502" s="2">
        <f t="shared" si="22"/>
        <v>8962765.95744715</v>
      </c>
      <c r="D502" s="4">
        <f t="shared" si="23"/>
        <v>0</v>
      </c>
    </row>
    <row r="503" spans="1:4" ht="13.5">
      <c r="A503" s="3">
        <v>-2.58500000000005</v>
      </c>
      <c r="B503" s="2">
        <f t="shared" si="21"/>
        <v>-157142.8571428709</v>
      </c>
      <c r="C503" s="2">
        <f t="shared" si="22"/>
        <v>8928571.428571772</v>
      </c>
      <c r="D503" s="4">
        <f t="shared" si="23"/>
        <v>0</v>
      </c>
    </row>
    <row r="504" spans="1:4" ht="13.5">
      <c r="A504" s="3">
        <v>-2.58000000000005</v>
      </c>
      <c r="B504" s="2">
        <f t="shared" si="21"/>
        <v>-155775.07598785555</v>
      </c>
      <c r="C504" s="2">
        <f t="shared" si="22"/>
        <v>8894376.89969639</v>
      </c>
      <c r="D504" s="4">
        <f t="shared" si="23"/>
        <v>0</v>
      </c>
    </row>
    <row r="505" spans="1:4" ht="13.5">
      <c r="A505" s="3">
        <v>-2.57500000000005</v>
      </c>
      <c r="B505" s="2">
        <f t="shared" si="21"/>
        <v>-154407.29483284045</v>
      </c>
      <c r="C505" s="2">
        <f t="shared" si="22"/>
        <v>8860182.37082101</v>
      </c>
      <c r="D505" s="4">
        <f t="shared" si="23"/>
        <v>0</v>
      </c>
    </row>
    <row r="506" spans="1:4" ht="13.5">
      <c r="A506" s="3">
        <v>-2.57000000000005</v>
      </c>
      <c r="B506" s="2">
        <f t="shared" si="21"/>
        <v>-153039.51367782522</v>
      </c>
      <c r="C506" s="2">
        <f t="shared" si="22"/>
        <v>8825987.84194563</v>
      </c>
      <c r="D506" s="4">
        <f t="shared" si="23"/>
        <v>0</v>
      </c>
    </row>
    <row r="507" spans="1:4" ht="13.5">
      <c r="A507" s="3">
        <v>-2.56500000000005</v>
      </c>
      <c r="B507" s="2">
        <f t="shared" si="21"/>
        <v>-151671.7325228101</v>
      </c>
      <c r="C507" s="2">
        <f t="shared" si="22"/>
        <v>8791793.313070253</v>
      </c>
      <c r="D507" s="4">
        <f t="shared" si="23"/>
        <v>0</v>
      </c>
    </row>
    <row r="508" spans="1:4" ht="13.5">
      <c r="A508" s="3">
        <v>-2.56000000000005</v>
      </c>
      <c r="B508" s="2">
        <f t="shared" si="21"/>
        <v>-150303.95136779477</v>
      </c>
      <c r="C508" s="2">
        <f t="shared" si="22"/>
        <v>8757598.78419487</v>
      </c>
      <c r="D508" s="4">
        <f t="shared" si="23"/>
        <v>0</v>
      </c>
    </row>
    <row r="509" spans="1:4" ht="13.5">
      <c r="A509" s="3">
        <v>-2.55500000000005</v>
      </c>
      <c r="B509" s="2">
        <f t="shared" si="21"/>
        <v>-148936.17021277966</v>
      </c>
      <c r="C509" s="2">
        <f t="shared" si="22"/>
        <v>8723404.255319491</v>
      </c>
      <c r="D509" s="4">
        <f t="shared" si="23"/>
        <v>0</v>
      </c>
    </row>
    <row r="510" spans="1:4" ht="13.5">
      <c r="A510" s="3">
        <v>-2.55000000000005</v>
      </c>
      <c r="B510" s="2">
        <f t="shared" si="21"/>
        <v>-147568.38905776443</v>
      </c>
      <c r="C510" s="2">
        <f t="shared" si="22"/>
        <v>8689209.72644411</v>
      </c>
      <c r="D510" s="4">
        <f t="shared" si="23"/>
        <v>0</v>
      </c>
    </row>
    <row r="511" spans="1:4" ht="13.5">
      <c r="A511" s="3">
        <v>-2.54500000000005</v>
      </c>
      <c r="B511" s="2">
        <f t="shared" si="21"/>
        <v>-146200.60790274933</v>
      </c>
      <c r="C511" s="2">
        <f t="shared" si="22"/>
        <v>8655015.197568733</v>
      </c>
      <c r="D511" s="4">
        <f t="shared" si="23"/>
        <v>0</v>
      </c>
    </row>
    <row r="512" spans="1:4" ht="13.5">
      <c r="A512" s="3">
        <v>-2.54000000000005</v>
      </c>
      <c r="B512" s="2">
        <f t="shared" si="21"/>
        <v>-144832.8267477341</v>
      </c>
      <c r="C512" s="2">
        <f t="shared" si="22"/>
        <v>8620820.668693352</v>
      </c>
      <c r="D512" s="4">
        <f t="shared" si="23"/>
        <v>0</v>
      </c>
    </row>
    <row r="513" spans="1:4" ht="13.5">
      <c r="A513" s="3">
        <v>-2.53500000000005</v>
      </c>
      <c r="B513" s="2">
        <f t="shared" si="21"/>
        <v>-143465.04559271887</v>
      </c>
      <c r="C513" s="2">
        <f t="shared" si="22"/>
        <v>8586626.139817972</v>
      </c>
      <c r="D513" s="4">
        <f t="shared" si="23"/>
        <v>0</v>
      </c>
    </row>
    <row r="514" spans="1:4" ht="13.5">
      <c r="A514" s="3">
        <v>-2.53000000000005</v>
      </c>
      <c r="B514" s="2">
        <f t="shared" si="21"/>
        <v>-142097.26443770365</v>
      </c>
      <c r="C514" s="2">
        <f t="shared" si="22"/>
        <v>8552431.610942591</v>
      </c>
      <c r="D514" s="4">
        <f t="shared" si="23"/>
        <v>0</v>
      </c>
    </row>
    <row r="515" spans="1:4" ht="13.5">
      <c r="A515" s="3">
        <v>-2.52500000000005</v>
      </c>
      <c r="B515" s="2">
        <f t="shared" si="21"/>
        <v>-140729.48328268854</v>
      </c>
      <c r="C515" s="2">
        <f t="shared" si="22"/>
        <v>8518237.082067214</v>
      </c>
      <c r="D515" s="4">
        <f t="shared" si="23"/>
        <v>0</v>
      </c>
    </row>
    <row r="516" spans="1:4" ht="13.5">
      <c r="A516" s="3">
        <v>-2.52000000000005</v>
      </c>
      <c r="B516" s="2">
        <f t="shared" si="21"/>
        <v>-139361.7021276733</v>
      </c>
      <c r="C516" s="2">
        <f t="shared" si="22"/>
        <v>8484042.553191833</v>
      </c>
      <c r="D516" s="4">
        <f t="shared" si="23"/>
        <v>0</v>
      </c>
    </row>
    <row r="517" spans="1:4" ht="13.5">
      <c r="A517" s="3">
        <v>-2.51500000000005</v>
      </c>
      <c r="B517" s="2">
        <f t="shared" si="21"/>
        <v>-137993.92097265797</v>
      </c>
      <c r="C517" s="2">
        <f t="shared" si="22"/>
        <v>8449848.024316449</v>
      </c>
      <c r="D517" s="4">
        <f t="shared" si="23"/>
        <v>0</v>
      </c>
    </row>
    <row r="518" spans="1:4" ht="13.5">
      <c r="A518" s="3">
        <v>-2.51000000000005</v>
      </c>
      <c r="B518" s="2">
        <f t="shared" si="21"/>
        <v>-136626.13981764286</v>
      </c>
      <c r="C518" s="2">
        <f t="shared" si="22"/>
        <v>8415653.495441072</v>
      </c>
      <c r="D518" s="4">
        <f t="shared" si="23"/>
        <v>0</v>
      </c>
    </row>
    <row r="519" spans="1:4" ht="13.5">
      <c r="A519" s="3">
        <v>-2.50500000000005</v>
      </c>
      <c r="B519" s="2">
        <f t="shared" si="21"/>
        <v>-135258.35866262764</v>
      </c>
      <c r="C519" s="2">
        <f t="shared" si="22"/>
        <v>8381458.966565691</v>
      </c>
      <c r="D519" s="4">
        <f t="shared" si="23"/>
        <v>0</v>
      </c>
    </row>
    <row r="520" spans="1:4" ht="13.5">
      <c r="A520" s="3">
        <v>-2.50000000000005</v>
      </c>
      <c r="B520" s="2">
        <f t="shared" si="21"/>
        <v>-133890.57750761253</v>
      </c>
      <c r="C520" s="2">
        <f t="shared" si="22"/>
        <v>8347264.437690313</v>
      </c>
      <c r="D520" s="4">
        <f t="shared" si="23"/>
        <v>0</v>
      </c>
    </row>
    <row r="521" spans="1:4" ht="13.5">
      <c r="A521" s="3">
        <v>-2.49500000000005</v>
      </c>
      <c r="B521" s="2">
        <f t="shared" si="21"/>
        <v>-132522.7963525972</v>
      </c>
      <c r="C521" s="2">
        <f t="shared" si="22"/>
        <v>8313069.908814929</v>
      </c>
      <c r="D521" s="4">
        <f t="shared" si="23"/>
        <v>0</v>
      </c>
    </row>
    <row r="522" spans="1:4" ht="13.5">
      <c r="A522" s="3">
        <v>-2.49000000000005</v>
      </c>
      <c r="B522" s="2">
        <f t="shared" si="21"/>
        <v>-131155.01519758208</v>
      </c>
      <c r="C522" s="2">
        <f t="shared" si="22"/>
        <v>8278875.379939552</v>
      </c>
      <c r="D522" s="4">
        <f t="shared" si="23"/>
        <v>0</v>
      </c>
    </row>
    <row r="523" spans="1:4" ht="13.5">
      <c r="A523" s="3">
        <v>-2.48500000000005</v>
      </c>
      <c r="B523" s="2">
        <f t="shared" si="21"/>
        <v>-129787.23404256685</v>
      </c>
      <c r="C523" s="2">
        <f t="shared" si="22"/>
        <v>8244680.851064172</v>
      </c>
      <c r="D523" s="4">
        <f t="shared" si="23"/>
        <v>0</v>
      </c>
    </row>
    <row r="524" spans="1:4" ht="13.5">
      <c r="A524" s="3">
        <v>-2.48000000000005</v>
      </c>
      <c r="B524" s="2">
        <f t="shared" si="21"/>
        <v>-128419.45288755174</v>
      </c>
      <c r="C524" s="2">
        <f t="shared" si="22"/>
        <v>8210486.322188794</v>
      </c>
      <c r="D524" s="4">
        <f t="shared" si="23"/>
        <v>0</v>
      </c>
    </row>
    <row r="525" spans="1:4" ht="13.5">
      <c r="A525" s="3">
        <v>-2.47500000000005</v>
      </c>
      <c r="B525" s="2">
        <f t="shared" si="21"/>
        <v>-127051.6717325364</v>
      </c>
      <c r="C525" s="2">
        <f t="shared" si="22"/>
        <v>8176291.79331341</v>
      </c>
      <c r="D525" s="4">
        <f t="shared" si="23"/>
        <v>0</v>
      </c>
    </row>
    <row r="526" spans="1:4" ht="13.5">
      <c r="A526" s="3">
        <v>-2.47000000000005</v>
      </c>
      <c r="B526" s="2">
        <f t="shared" si="21"/>
        <v>-125683.89057752129</v>
      </c>
      <c r="C526" s="2">
        <f t="shared" si="22"/>
        <v>8142097.264438032</v>
      </c>
      <c r="D526" s="4">
        <f t="shared" si="23"/>
        <v>0</v>
      </c>
    </row>
    <row r="527" spans="1:4" ht="13.5">
      <c r="A527" s="3">
        <v>-2.46500000000005</v>
      </c>
      <c r="B527" s="2">
        <f t="shared" si="21"/>
        <v>-124316.10942250607</v>
      </c>
      <c r="C527" s="2">
        <f t="shared" si="22"/>
        <v>8107902.735562651</v>
      </c>
      <c r="D527" s="4">
        <f t="shared" si="23"/>
        <v>0</v>
      </c>
    </row>
    <row r="528" spans="1:4" ht="13.5">
      <c r="A528" s="3">
        <v>-2.46000000000005</v>
      </c>
      <c r="B528" s="2">
        <f t="shared" si="21"/>
        <v>-122948.32826749096</v>
      </c>
      <c r="C528" s="2">
        <f t="shared" si="22"/>
        <v>8073708.206687273</v>
      </c>
      <c r="D528" s="4">
        <f t="shared" si="23"/>
        <v>0</v>
      </c>
    </row>
    <row r="529" spans="1:4" ht="13.5">
      <c r="A529" s="3">
        <v>-2.45500000000005</v>
      </c>
      <c r="B529" s="2">
        <f t="shared" si="21"/>
        <v>-121580.54711247561</v>
      </c>
      <c r="C529" s="2">
        <f t="shared" si="22"/>
        <v>8039513.677811891</v>
      </c>
      <c r="D529" s="4">
        <f t="shared" si="23"/>
        <v>0</v>
      </c>
    </row>
    <row r="530" spans="1:4" ht="13.5">
      <c r="A530" s="3">
        <v>-2.45000000000005</v>
      </c>
      <c r="B530" s="2">
        <f t="shared" si="21"/>
        <v>-120212.7659574605</v>
      </c>
      <c r="C530" s="2">
        <f t="shared" si="22"/>
        <v>8005319.148936513</v>
      </c>
      <c r="D530" s="4">
        <f t="shared" si="23"/>
        <v>0</v>
      </c>
    </row>
    <row r="531" spans="1:4" ht="13.5">
      <c r="A531" s="3">
        <v>-2.44500000000005</v>
      </c>
      <c r="B531" s="2">
        <f t="shared" si="21"/>
        <v>-118844.98480244528</v>
      </c>
      <c r="C531" s="2">
        <f t="shared" si="22"/>
        <v>7971124.620061132</v>
      </c>
      <c r="D531" s="4">
        <f t="shared" si="23"/>
        <v>0</v>
      </c>
    </row>
    <row r="532" spans="1:4" ht="13.5">
      <c r="A532" s="3">
        <v>-2.44000000000005</v>
      </c>
      <c r="B532" s="2">
        <f aca="true" t="shared" si="24" ref="B532:B595">A532*D$12+D$11</f>
        <v>-117477.20364743017</v>
      </c>
      <c r="C532" s="2">
        <f aca="true" t="shared" si="25" ref="C532:C595">IF(EXACT(D$13,"under"),IF(B532&lt;D$9,D$10*(D$9-B532),0),IF(B532&gt;D$9,D$10*(B532-D$9),0))</f>
        <v>7936930.091185754</v>
      </c>
      <c r="D532" s="4">
        <f t="shared" si="23"/>
        <v>0</v>
      </c>
    </row>
    <row r="533" spans="1:4" ht="13.5">
      <c r="A533" s="3">
        <v>-2.43500000000005</v>
      </c>
      <c r="B533" s="2">
        <f t="shared" si="24"/>
        <v>-116109.42249241483</v>
      </c>
      <c r="C533" s="2">
        <f t="shared" si="25"/>
        <v>7902735.562310371</v>
      </c>
      <c r="D533" s="4">
        <f aca="true" t="shared" si="26" ref="D533:D596">IF(OR(B533&lt;D$14,B533&gt;D$15),0,NORMDIST(B533,D$11,D$12,1)-NORMDIST(B532,D$11,D$12,1))</f>
        <v>0</v>
      </c>
    </row>
    <row r="534" spans="1:4" ht="13.5">
      <c r="A534" s="3">
        <v>-2.43000000000005</v>
      </c>
      <c r="B534" s="2">
        <f t="shared" si="24"/>
        <v>-114741.64133739972</v>
      </c>
      <c r="C534" s="2">
        <f t="shared" si="25"/>
        <v>7868541.033434993</v>
      </c>
      <c r="D534" s="4">
        <f t="shared" si="26"/>
        <v>0</v>
      </c>
    </row>
    <row r="535" spans="1:4" ht="13.5">
      <c r="A535" s="3">
        <v>-2.42500000000005</v>
      </c>
      <c r="B535" s="2">
        <f t="shared" si="24"/>
        <v>-113373.8601823845</v>
      </c>
      <c r="C535" s="2">
        <f t="shared" si="25"/>
        <v>7834346.504559612</v>
      </c>
      <c r="D535" s="4">
        <f t="shared" si="26"/>
        <v>0</v>
      </c>
    </row>
    <row r="536" spans="1:4" ht="13.5">
      <c r="A536" s="3">
        <v>-2.42000000000005</v>
      </c>
      <c r="B536" s="2">
        <f t="shared" si="24"/>
        <v>-112006.07902736939</v>
      </c>
      <c r="C536" s="2">
        <f t="shared" si="25"/>
        <v>7800151.975684235</v>
      </c>
      <c r="D536" s="4">
        <f t="shared" si="26"/>
        <v>0</v>
      </c>
    </row>
    <row r="537" spans="1:4" ht="13.5">
      <c r="A537" s="3">
        <v>-2.41500000000005</v>
      </c>
      <c r="B537" s="2">
        <f t="shared" si="24"/>
        <v>-110638.29787235416</v>
      </c>
      <c r="C537" s="2">
        <f t="shared" si="25"/>
        <v>7765957.446808854</v>
      </c>
      <c r="D537" s="4">
        <f t="shared" si="26"/>
        <v>0</v>
      </c>
    </row>
    <row r="538" spans="1:4" ht="13.5">
      <c r="A538" s="3">
        <v>-2.41000000000005</v>
      </c>
      <c r="B538" s="2">
        <f t="shared" si="24"/>
        <v>-109270.51671733893</v>
      </c>
      <c r="C538" s="2">
        <f t="shared" si="25"/>
        <v>7731762.917933473</v>
      </c>
      <c r="D538" s="4">
        <f t="shared" si="26"/>
        <v>0</v>
      </c>
    </row>
    <row r="539" spans="1:4" ht="13.5">
      <c r="A539" s="3">
        <v>-2.40500000000005</v>
      </c>
      <c r="B539" s="2">
        <f t="shared" si="24"/>
        <v>-107902.73556232371</v>
      </c>
      <c r="C539" s="2">
        <f t="shared" si="25"/>
        <v>7697568.389058093</v>
      </c>
      <c r="D539" s="4">
        <f t="shared" si="26"/>
        <v>0</v>
      </c>
    </row>
    <row r="540" spans="1:4" ht="13.5">
      <c r="A540" s="3">
        <v>-2.40000000000005</v>
      </c>
      <c r="B540" s="2">
        <f t="shared" si="24"/>
        <v>-106534.9544073086</v>
      </c>
      <c r="C540" s="2">
        <f t="shared" si="25"/>
        <v>7663373.860182715</v>
      </c>
      <c r="D540" s="4">
        <f t="shared" si="26"/>
        <v>0</v>
      </c>
    </row>
    <row r="541" spans="1:4" ht="13.5">
      <c r="A541" s="3">
        <v>-2.39500000000005</v>
      </c>
      <c r="B541" s="2">
        <f t="shared" si="24"/>
        <v>-105167.17325229337</v>
      </c>
      <c r="C541" s="2">
        <f t="shared" si="25"/>
        <v>7629179.331307335</v>
      </c>
      <c r="D541" s="4">
        <f t="shared" si="26"/>
        <v>0</v>
      </c>
    </row>
    <row r="542" spans="1:4" ht="13.5">
      <c r="A542" s="3">
        <v>-2.39000000000005</v>
      </c>
      <c r="B542" s="2">
        <f t="shared" si="24"/>
        <v>-103799.39209727803</v>
      </c>
      <c r="C542" s="2">
        <f t="shared" si="25"/>
        <v>7594984.80243195</v>
      </c>
      <c r="D542" s="4">
        <f t="shared" si="26"/>
        <v>0</v>
      </c>
    </row>
    <row r="543" spans="1:4" ht="13.5">
      <c r="A543" s="3">
        <v>-2.38500000000005</v>
      </c>
      <c r="B543" s="2">
        <f t="shared" si="24"/>
        <v>-102431.61094226292</v>
      </c>
      <c r="C543" s="2">
        <f t="shared" si="25"/>
        <v>7560790.273556573</v>
      </c>
      <c r="D543" s="4">
        <f t="shared" si="26"/>
        <v>0</v>
      </c>
    </row>
    <row r="544" spans="1:4" ht="13.5">
      <c r="A544" s="3">
        <v>-2.38000000000005</v>
      </c>
      <c r="B544" s="2">
        <f t="shared" si="24"/>
        <v>-101063.8297872477</v>
      </c>
      <c r="C544" s="2">
        <f t="shared" si="25"/>
        <v>7526595.744681193</v>
      </c>
      <c r="D544" s="4">
        <f t="shared" si="26"/>
        <v>0</v>
      </c>
    </row>
    <row r="545" spans="1:4" ht="13.5">
      <c r="A545" s="3">
        <v>-2.37500000000005</v>
      </c>
      <c r="B545" s="2">
        <f t="shared" si="24"/>
        <v>-99696.04863223259</v>
      </c>
      <c r="C545" s="2">
        <f t="shared" si="25"/>
        <v>7492401.215805815</v>
      </c>
      <c r="D545" s="4">
        <f t="shared" si="26"/>
        <v>0.0001181560702217966</v>
      </c>
    </row>
    <row r="546" spans="1:4" ht="13.5">
      <c r="A546" s="3">
        <v>-2.37000000000005</v>
      </c>
      <c r="B546" s="2">
        <f t="shared" si="24"/>
        <v>-98328.26747721725</v>
      </c>
      <c r="C546" s="2">
        <f t="shared" si="25"/>
        <v>7458206.686930431</v>
      </c>
      <c r="D546" s="4">
        <f t="shared" si="26"/>
        <v>0.00011956753459840992</v>
      </c>
    </row>
    <row r="547" spans="1:4" ht="13.5">
      <c r="A547" s="3">
        <v>-2.36500000000005</v>
      </c>
      <c r="B547" s="2">
        <f t="shared" si="24"/>
        <v>-96960.48632220214</v>
      </c>
      <c r="C547" s="2">
        <f t="shared" si="25"/>
        <v>7424012.158055053</v>
      </c>
      <c r="D547" s="4">
        <f t="shared" si="26"/>
        <v>0.00012099283514111457</v>
      </c>
    </row>
    <row r="548" spans="1:4" ht="13.5">
      <c r="A548" s="3">
        <v>-2.36000000000005</v>
      </c>
      <c r="B548" s="2">
        <f t="shared" si="24"/>
        <v>-95592.70516718691</v>
      </c>
      <c r="C548" s="2">
        <f t="shared" si="25"/>
        <v>7389817.629179673</v>
      </c>
      <c r="D548" s="4">
        <f t="shared" si="26"/>
        <v>0.00012243206509474254</v>
      </c>
    </row>
    <row r="549" spans="1:4" ht="13.5">
      <c r="A549" s="3">
        <v>-2.35500000000005</v>
      </c>
      <c r="B549" s="2">
        <f t="shared" si="24"/>
        <v>-94224.9240121718</v>
      </c>
      <c r="C549" s="2">
        <f t="shared" si="25"/>
        <v>7355623.100304295</v>
      </c>
      <c r="D549" s="4">
        <f t="shared" si="26"/>
        <v>0.00012388531776350367</v>
      </c>
    </row>
    <row r="550" spans="1:4" ht="13.5">
      <c r="A550" s="3">
        <v>-2.35000000000005</v>
      </c>
      <c r="B550" s="2">
        <f t="shared" si="24"/>
        <v>-92857.14285715646</v>
      </c>
      <c r="C550" s="2">
        <f t="shared" si="25"/>
        <v>7321428.571428912</v>
      </c>
      <c r="D550" s="4">
        <f t="shared" si="26"/>
        <v>0.00012535268650238143</v>
      </c>
    </row>
    <row r="551" spans="1:4" ht="13.5">
      <c r="A551" s="3">
        <v>-2.34500000000005</v>
      </c>
      <c r="B551" s="2">
        <f t="shared" si="24"/>
        <v>-91489.36170214135</v>
      </c>
      <c r="C551" s="2">
        <f t="shared" si="25"/>
        <v>7287234.042553534</v>
      </c>
      <c r="D551" s="4">
        <f t="shared" si="26"/>
        <v>0.00012683426470832572</v>
      </c>
    </row>
    <row r="552" spans="1:4" ht="13.5">
      <c r="A552" s="3">
        <v>-2.34000000000005</v>
      </c>
      <c r="B552" s="2">
        <f t="shared" si="24"/>
        <v>-90121.58054712613</v>
      </c>
      <c r="C552" s="2">
        <f t="shared" si="25"/>
        <v>7253039.513678153</v>
      </c>
      <c r="D552" s="4">
        <f t="shared" si="26"/>
        <v>0.0001283301458113919</v>
      </c>
    </row>
    <row r="553" spans="1:4" ht="13.5">
      <c r="A553" s="3">
        <v>-2.33500000000005</v>
      </c>
      <c r="B553" s="2">
        <f t="shared" si="24"/>
        <v>-88753.79939211102</v>
      </c>
      <c r="C553" s="2">
        <f t="shared" si="25"/>
        <v>7218844.984802775</v>
      </c>
      <c r="D553" s="4">
        <f t="shared" si="26"/>
        <v>0.0001298404232656699</v>
      </c>
    </row>
    <row r="554" spans="1:4" ht="13.5">
      <c r="A554" s="3">
        <v>-2.33000000000005</v>
      </c>
      <c r="B554" s="2">
        <f t="shared" si="24"/>
        <v>-87386.01823709568</v>
      </c>
      <c r="C554" s="2">
        <f t="shared" si="25"/>
        <v>7184650.455927392</v>
      </c>
      <c r="D554" s="4">
        <f t="shared" si="26"/>
        <v>0.00013136519054023077</v>
      </c>
    </row>
    <row r="555" spans="1:4" ht="13.5">
      <c r="A555" s="3">
        <v>-2.32500000000005</v>
      </c>
      <c r="B555" s="2">
        <f t="shared" si="24"/>
        <v>-86018.23708208057</v>
      </c>
      <c r="C555" s="2">
        <f t="shared" si="25"/>
        <v>7150455.9270520145</v>
      </c>
      <c r="D555" s="4">
        <f t="shared" si="26"/>
        <v>0.00013290454110979552</v>
      </c>
    </row>
    <row r="556" spans="1:4" ht="13.5">
      <c r="A556" s="3">
        <v>-2.32000000000005</v>
      </c>
      <c r="B556" s="2">
        <f t="shared" si="24"/>
        <v>-84650.45592706534</v>
      </c>
      <c r="C556" s="2">
        <f t="shared" si="25"/>
        <v>7116261.398176634</v>
      </c>
      <c r="D556" s="4">
        <f t="shared" si="26"/>
        <v>0.00013445856844558624</v>
      </c>
    </row>
    <row r="557" spans="1:4" ht="13.5">
      <c r="A557" s="3">
        <v>-2.31500000000005</v>
      </c>
      <c r="B557" s="2">
        <f t="shared" si="24"/>
        <v>-83282.67477205023</v>
      </c>
      <c r="C557" s="2">
        <f t="shared" si="25"/>
        <v>7082066.869301256</v>
      </c>
      <c r="D557" s="4">
        <f t="shared" si="26"/>
        <v>0.00013602736600571222</v>
      </c>
    </row>
    <row r="558" spans="1:4" ht="13.5">
      <c r="A558" s="3">
        <v>-2.31000000000005</v>
      </c>
      <c r="B558" s="2">
        <f t="shared" si="24"/>
        <v>-81914.89361703489</v>
      </c>
      <c r="C558" s="2">
        <f t="shared" si="25"/>
        <v>7047872.340425872</v>
      </c>
      <c r="D558" s="4">
        <f t="shared" si="26"/>
        <v>0.00013761102722567933</v>
      </c>
    </row>
    <row r="559" spans="1:4" ht="13.5">
      <c r="A559" s="3">
        <v>-2.30500000000005</v>
      </c>
      <c r="B559" s="2">
        <f t="shared" si="24"/>
        <v>-80547.11246201978</v>
      </c>
      <c r="C559" s="2">
        <f t="shared" si="25"/>
        <v>7013677.811550494</v>
      </c>
      <c r="D559" s="4">
        <f t="shared" si="26"/>
        <v>0.00013920964550868595</v>
      </c>
    </row>
    <row r="560" spans="1:4" ht="13.5">
      <c r="A560" s="3">
        <v>-2.30000000000005</v>
      </c>
      <c r="B560" s="2">
        <f t="shared" si="24"/>
        <v>-79179.33130700456</v>
      </c>
      <c r="C560" s="2">
        <f t="shared" si="25"/>
        <v>6979483.2826751135</v>
      </c>
      <c r="D560" s="4">
        <f t="shared" si="26"/>
        <v>0.0001408233142159935</v>
      </c>
    </row>
    <row r="561" spans="1:4" ht="13.5">
      <c r="A561" s="3">
        <v>-2.29500000000005</v>
      </c>
      <c r="B561" s="2">
        <f t="shared" si="24"/>
        <v>-77811.55015198945</v>
      </c>
      <c r="C561" s="2">
        <f t="shared" si="25"/>
        <v>6945288.7537997365</v>
      </c>
      <c r="D561" s="4">
        <f t="shared" si="26"/>
        <v>0.0001424521266568564</v>
      </c>
    </row>
    <row r="562" spans="1:4" ht="13.5">
      <c r="A562" s="3">
        <v>-2.29000000000006</v>
      </c>
      <c r="B562" s="2">
        <f t="shared" si="24"/>
        <v>-76443.7689969769</v>
      </c>
      <c r="C562" s="2">
        <f t="shared" si="25"/>
        <v>6911094.224924423</v>
      </c>
      <c r="D562" s="4">
        <f t="shared" si="26"/>
        <v>0.0001440961760784034</v>
      </c>
    </row>
    <row r="563" spans="1:4" ht="13.5">
      <c r="A563" s="3">
        <v>-2.28500000000005</v>
      </c>
      <c r="B563" s="2">
        <f t="shared" si="24"/>
        <v>-75075.987841959</v>
      </c>
      <c r="C563" s="2">
        <f t="shared" si="25"/>
        <v>6876899.696048975</v>
      </c>
      <c r="D563" s="4">
        <f t="shared" si="26"/>
        <v>0.0001457555556571375</v>
      </c>
    </row>
    <row r="564" spans="1:4" ht="13.5">
      <c r="A564" s="3">
        <v>-2.28000000000005</v>
      </c>
      <c r="B564" s="2">
        <f t="shared" si="24"/>
        <v>-73708.20668694377</v>
      </c>
      <c r="C564" s="2">
        <f t="shared" si="25"/>
        <v>6842705.167173594</v>
      </c>
      <c r="D564" s="4">
        <f t="shared" si="26"/>
        <v>0.00014743035848452553</v>
      </c>
    </row>
    <row r="565" spans="1:4" ht="13.5">
      <c r="A565" s="3">
        <v>-2.27500000000005</v>
      </c>
      <c r="B565" s="2">
        <f t="shared" si="24"/>
        <v>-72340.42553192866</v>
      </c>
      <c r="C565" s="2">
        <f t="shared" si="25"/>
        <v>6808510.638298216</v>
      </c>
      <c r="D565" s="4">
        <f t="shared" si="26"/>
        <v>0.000149120677562415</v>
      </c>
    </row>
    <row r="566" spans="1:4" ht="13.5">
      <c r="A566" s="3">
        <v>-2.27000000000006</v>
      </c>
      <c r="B566" s="2">
        <f t="shared" si="24"/>
        <v>-70972.64437691611</v>
      </c>
      <c r="C566" s="2">
        <f t="shared" si="25"/>
        <v>6774316.109422903</v>
      </c>
      <c r="D566" s="4">
        <f t="shared" si="26"/>
        <v>0.00015082660578798722</v>
      </c>
    </row>
    <row r="567" spans="1:4" ht="13.5">
      <c r="A567" s="3">
        <v>-2.26500000000005</v>
      </c>
      <c r="B567" s="2">
        <f t="shared" si="24"/>
        <v>-69604.8632218981</v>
      </c>
      <c r="C567" s="2">
        <f t="shared" si="25"/>
        <v>6740121.580547452</v>
      </c>
      <c r="D567" s="4">
        <f t="shared" si="26"/>
        <v>0.0001525482359467263</v>
      </c>
    </row>
    <row r="568" spans="1:4" ht="13.5">
      <c r="A568" s="3">
        <v>-2.26000000000005</v>
      </c>
      <c r="B568" s="2">
        <f t="shared" si="24"/>
        <v>-68237.08206688298</v>
      </c>
      <c r="C568" s="2">
        <f t="shared" si="25"/>
        <v>6705927.051672075</v>
      </c>
      <c r="D568" s="4">
        <f t="shared" si="26"/>
        <v>0.0001542856606970653</v>
      </c>
    </row>
    <row r="569" spans="1:4" ht="13.5">
      <c r="A569" s="3">
        <v>-2.25500000000005</v>
      </c>
      <c r="B569" s="2">
        <f t="shared" si="24"/>
        <v>-66869.30091186776</v>
      </c>
      <c r="C569" s="2">
        <f t="shared" si="25"/>
        <v>6671732.522796694</v>
      </c>
      <c r="D569" s="4">
        <f t="shared" si="26"/>
        <v>0.00015603897256565198</v>
      </c>
    </row>
    <row r="570" spans="1:4" ht="13.5">
      <c r="A570" s="3">
        <v>-2.25000000000006</v>
      </c>
      <c r="B570" s="2">
        <f t="shared" si="24"/>
        <v>-65501.51975685533</v>
      </c>
      <c r="C570" s="2">
        <f t="shared" si="25"/>
        <v>6637537.993921383</v>
      </c>
      <c r="D570" s="4">
        <f t="shared" si="26"/>
        <v>0.0001578082639316341</v>
      </c>
    </row>
    <row r="571" spans="1:4" ht="13.5">
      <c r="A571" s="3">
        <v>-2.24500000000006</v>
      </c>
      <c r="B571" s="2">
        <f t="shared" si="24"/>
        <v>-64133.7386018401</v>
      </c>
      <c r="C571" s="2">
        <f t="shared" si="25"/>
        <v>6603343.4650460025</v>
      </c>
      <c r="D571" s="4">
        <f t="shared" si="26"/>
        <v>0.00015959362701911846</v>
      </c>
    </row>
    <row r="572" spans="1:4" ht="13.5">
      <c r="A572" s="3">
        <v>-2.24000000000006</v>
      </c>
      <c r="B572" s="2">
        <f t="shared" si="24"/>
        <v>-62765.95744682499</v>
      </c>
      <c r="C572" s="2">
        <f t="shared" si="25"/>
        <v>6569148.936170625</v>
      </c>
      <c r="D572" s="4">
        <f t="shared" si="26"/>
        <v>0.00016139515388270166</v>
      </c>
    </row>
    <row r="573" spans="1:4" ht="13.5">
      <c r="A573" s="3">
        <v>-2.23500000000006</v>
      </c>
      <c r="B573" s="2">
        <f t="shared" si="24"/>
        <v>-61398.17629180965</v>
      </c>
      <c r="C573" s="2">
        <f t="shared" si="25"/>
        <v>6534954.407295241</v>
      </c>
      <c r="D573" s="4">
        <f t="shared" si="26"/>
        <v>0.00016321293639943828</v>
      </c>
    </row>
    <row r="574" spans="1:4" ht="13.5">
      <c r="A574" s="3">
        <v>-2.23000000000006</v>
      </c>
      <c r="B574" s="2">
        <f t="shared" si="24"/>
        <v>-60030.39513679454</v>
      </c>
      <c r="C574" s="2">
        <f t="shared" si="25"/>
        <v>6500759.878419863</v>
      </c>
      <c r="D574" s="4">
        <f t="shared" si="26"/>
        <v>0.0001650470662559779</v>
      </c>
    </row>
    <row r="575" spans="1:4" ht="13.5">
      <c r="A575" s="3">
        <v>-2.22500000000006</v>
      </c>
      <c r="B575" s="2">
        <f t="shared" si="24"/>
        <v>-58662.613981779316</v>
      </c>
      <c r="C575" s="2">
        <f t="shared" si="25"/>
        <v>6466565.349544483</v>
      </c>
      <c r="D575" s="4">
        <f t="shared" si="26"/>
        <v>0.0001668976349375774</v>
      </c>
    </row>
    <row r="576" spans="1:4" ht="13.5">
      <c r="A576" s="3">
        <v>-2.22000000000006</v>
      </c>
      <c r="B576" s="2">
        <f t="shared" si="24"/>
        <v>-57294.83282676421</v>
      </c>
      <c r="C576" s="2">
        <f t="shared" si="25"/>
        <v>6432370.820669105</v>
      </c>
      <c r="D576" s="4">
        <f t="shared" si="26"/>
        <v>0.00016876473371662572</v>
      </c>
    </row>
    <row r="577" spans="1:4" ht="13.5">
      <c r="A577" s="3">
        <v>-2.21500000000006</v>
      </c>
      <c r="B577" s="2">
        <f t="shared" si="24"/>
        <v>-55927.051671748864</v>
      </c>
      <c r="C577" s="2">
        <f t="shared" si="25"/>
        <v>6398176.291793722</v>
      </c>
      <c r="D577" s="4">
        <f t="shared" si="26"/>
        <v>0.00017064845364105075</v>
      </c>
    </row>
    <row r="578" spans="1:4" ht="13.5">
      <c r="A578" s="3">
        <v>-2.21000000000006</v>
      </c>
      <c r="B578" s="2">
        <f t="shared" si="24"/>
        <v>-54559.270516733755</v>
      </c>
      <c r="C578" s="2">
        <f t="shared" si="25"/>
        <v>6363981.762918344</v>
      </c>
      <c r="D578" s="4">
        <f t="shared" si="26"/>
        <v>0.00017254888552261684</v>
      </c>
    </row>
    <row r="579" spans="1:4" ht="13.5">
      <c r="A579" s="3">
        <v>-2.20500000000006</v>
      </c>
      <c r="B579" s="2">
        <f t="shared" si="24"/>
        <v>-53191.48936171853</v>
      </c>
      <c r="C579" s="2">
        <f t="shared" si="25"/>
        <v>6329787.234042963</v>
      </c>
      <c r="D579" s="4">
        <f t="shared" si="26"/>
        <v>0.00017446611992529525</v>
      </c>
    </row>
    <row r="580" spans="1:4" ht="13.5">
      <c r="A580" s="3">
        <v>-2.20000000000006</v>
      </c>
      <c r="B580" s="2">
        <f t="shared" si="24"/>
        <v>-51823.70820670342</v>
      </c>
      <c r="C580" s="2">
        <f t="shared" si="25"/>
        <v>6295592.705167586</v>
      </c>
      <c r="D580" s="4">
        <f t="shared" si="26"/>
        <v>0.0001764002471532737</v>
      </c>
    </row>
    <row r="581" spans="1:4" ht="13.5">
      <c r="A581" s="3">
        <v>-2.19500000000006</v>
      </c>
      <c r="B581" s="2">
        <f t="shared" si="24"/>
        <v>-50455.92705168808</v>
      </c>
      <c r="C581" s="2">
        <f t="shared" si="25"/>
        <v>6261398.1762922015</v>
      </c>
      <c r="D581" s="4">
        <f t="shared" si="26"/>
        <v>0.0001783513572390389</v>
      </c>
    </row>
    <row r="582" spans="1:4" ht="13.5">
      <c r="A582" s="3">
        <v>-2.19000000000006</v>
      </c>
      <c r="B582" s="2">
        <f t="shared" si="24"/>
        <v>-49088.14589667297</v>
      </c>
      <c r="C582" s="2">
        <f t="shared" si="25"/>
        <v>6227203.6474168245</v>
      </c>
      <c r="D582" s="4">
        <f t="shared" si="26"/>
        <v>0.00018031953993119174</v>
      </c>
    </row>
    <row r="583" spans="1:4" ht="13.5">
      <c r="A583" s="3">
        <v>-2.18500000000006</v>
      </c>
      <c r="B583" s="2">
        <f t="shared" si="24"/>
        <v>-47720.364741657744</v>
      </c>
      <c r="C583" s="2">
        <f t="shared" si="25"/>
        <v>6193009.118541444</v>
      </c>
      <c r="D583" s="4">
        <f t="shared" si="26"/>
        <v>0.00018230488468259573</v>
      </c>
    </row>
    <row r="584" spans="1:4" ht="13.5">
      <c r="A584" s="3">
        <v>-2.18000000000006</v>
      </c>
      <c r="B584" s="2">
        <f t="shared" si="24"/>
        <v>-46352.583586642635</v>
      </c>
      <c r="C584" s="2">
        <f t="shared" si="25"/>
        <v>6158814.589666066</v>
      </c>
      <c r="D584" s="4">
        <f t="shared" si="26"/>
        <v>0.0001843074806377326</v>
      </c>
    </row>
    <row r="585" spans="1:4" ht="13.5">
      <c r="A585" s="3">
        <v>-2.17500000000006</v>
      </c>
      <c r="B585" s="2">
        <f t="shared" si="24"/>
        <v>-44984.80243162741</v>
      </c>
      <c r="C585" s="2">
        <f t="shared" si="25"/>
        <v>6124620.060790685</v>
      </c>
      <c r="D585" s="4">
        <f t="shared" si="26"/>
        <v>0.00018632741662063385</v>
      </c>
    </row>
    <row r="586" spans="1:4" ht="13.5">
      <c r="A586" s="3">
        <v>-2.17000000000006</v>
      </c>
      <c r="B586" s="2">
        <f t="shared" si="24"/>
        <v>-43617.021276612184</v>
      </c>
      <c r="C586" s="2">
        <f t="shared" si="25"/>
        <v>6090425.531915304</v>
      </c>
      <c r="D586" s="4">
        <f t="shared" si="26"/>
        <v>0.00018836478112227266</v>
      </c>
    </row>
    <row r="587" spans="1:4" ht="13.5">
      <c r="A587" s="3">
        <v>-2.16500000000006</v>
      </c>
      <c r="B587" s="2">
        <f t="shared" si="24"/>
        <v>-42249.24012159696</v>
      </c>
      <c r="C587" s="2">
        <f t="shared" si="25"/>
        <v>6056231.003039924</v>
      </c>
      <c r="D587" s="4">
        <f t="shared" si="26"/>
        <v>0.000190419662288022</v>
      </c>
    </row>
    <row r="588" spans="1:4" ht="13.5">
      <c r="A588" s="3">
        <v>-2.16000000000006</v>
      </c>
      <c r="B588" s="2">
        <f t="shared" si="24"/>
        <v>-40881.45896658185</v>
      </c>
      <c r="C588" s="2">
        <f t="shared" si="25"/>
        <v>6022036.4741645465</v>
      </c>
      <c r="D588" s="4">
        <f t="shared" si="26"/>
        <v>0.00019249214790516625</v>
      </c>
    </row>
    <row r="589" spans="1:4" ht="13.5">
      <c r="A589" s="3">
        <v>-2.15500000000006</v>
      </c>
      <c r="B589" s="2">
        <f t="shared" si="24"/>
        <v>-39513.677811566624</v>
      </c>
      <c r="C589" s="2">
        <f t="shared" si="25"/>
        <v>5987841.945289166</v>
      </c>
      <c r="D589" s="4">
        <f t="shared" si="26"/>
        <v>0.00019458232538998796</v>
      </c>
    </row>
    <row r="590" spans="1:4" ht="13.5">
      <c r="A590" s="3">
        <v>-2.15000000000006</v>
      </c>
      <c r="B590" s="2">
        <f t="shared" si="24"/>
        <v>-38145.89665655128</v>
      </c>
      <c r="C590" s="2">
        <f t="shared" si="25"/>
        <v>5953647.416413782</v>
      </c>
      <c r="D590" s="4">
        <f t="shared" si="26"/>
        <v>0.00019669028177501761</v>
      </c>
    </row>
    <row r="591" spans="1:4" ht="13.5">
      <c r="A591" s="3">
        <v>-2.14500000000006</v>
      </c>
      <c r="B591" s="2">
        <f t="shared" si="24"/>
        <v>-36778.11550153617</v>
      </c>
      <c r="C591" s="2">
        <f t="shared" si="25"/>
        <v>5919452.887538404</v>
      </c>
      <c r="D591" s="4">
        <f t="shared" si="26"/>
        <v>0.00019881610369610475</v>
      </c>
    </row>
    <row r="592" spans="1:4" ht="13.5">
      <c r="A592" s="3">
        <v>-2.14000000000006</v>
      </c>
      <c r="B592" s="2">
        <f t="shared" si="24"/>
        <v>-35410.33434652095</v>
      </c>
      <c r="C592" s="2">
        <f t="shared" si="25"/>
        <v>5885258.358663023</v>
      </c>
      <c r="D592" s="4">
        <f t="shared" si="26"/>
        <v>0.0002009598773794405</v>
      </c>
    </row>
    <row r="593" spans="1:4" ht="13.5">
      <c r="A593" s="3">
        <v>-2.13500000000006</v>
      </c>
      <c r="B593" s="2">
        <f t="shared" si="24"/>
        <v>-34042.55319150584</v>
      </c>
      <c r="C593" s="2">
        <f t="shared" si="25"/>
        <v>5851063.8297876455</v>
      </c>
      <c r="D593" s="4">
        <f t="shared" si="26"/>
        <v>0.00020312168862840832</v>
      </c>
    </row>
    <row r="594" spans="1:4" ht="13.5">
      <c r="A594" s="3">
        <v>-2.13000000000006</v>
      </c>
      <c r="B594" s="2">
        <f t="shared" si="24"/>
        <v>-32674.772036490496</v>
      </c>
      <c r="C594" s="2">
        <f t="shared" si="25"/>
        <v>5816869.300912263</v>
      </c>
      <c r="D594" s="4">
        <f t="shared" si="26"/>
        <v>0.000205301622810454</v>
      </c>
    </row>
    <row r="595" spans="1:4" ht="13.5">
      <c r="A595" s="3">
        <v>-2.12500000000006</v>
      </c>
      <c r="B595" s="2">
        <f t="shared" si="24"/>
        <v>-31306.990881475387</v>
      </c>
      <c r="C595" s="2">
        <f t="shared" si="25"/>
        <v>5782674.772036885</v>
      </c>
      <c r="D595" s="4">
        <f t="shared" si="26"/>
        <v>0.00020749976484376806</v>
      </c>
    </row>
    <row r="596" spans="1:4" ht="13.5">
      <c r="A596" s="3">
        <v>-2.12000000000006</v>
      </c>
      <c r="B596" s="2">
        <f aca="true" t="shared" si="27" ref="B596:B659">A596*D$12+D$11</f>
        <v>-29939.20972646016</v>
      </c>
      <c r="C596" s="2">
        <f aca="true" t="shared" si="28" ref="C596:C659">IF(EXACT(D$13,"under"),IF(B596&lt;D$9,D$10*(D$9-B596),0),IF(B596&gt;D$9,D$10*(B596-D$9),0))</f>
        <v>5748480.243161504</v>
      </c>
      <c r="D596" s="4">
        <f t="shared" si="26"/>
        <v>0.00020971619918395967</v>
      </c>
    </row>
    <row r="597" spans="1:4" ht="13.5">
      <c r="A597" s="3">
        <v>-2.11500000000006</v>
      </c>
      <c r="B597" s="2">
        <f t="shared" si="27"/>
        <v>-28571.428571445053</v>
      </c>
      <c r="C597" s="2">
        <f t="shared" si="28"/>
        <v>5714285.714286126</v>
      </c>
      <c r="D597" s="4">
        <f aca="true" t="shared" si="29" ref="D597:D660">IF(OR(B597&lt;D$14,B597&gt;D$15),0,NORMDIST(B597,D$11,D$12,1)-NORMDIST(B596,D$11,D$12,1))</f>
        <v>0.00021195100981057785</v>
      </c>
    </row>
    <row r="598" spans="1:4" ht="13.5">
      <c r="A598" s="3">
        <v>-2.11000000000006</v>
      </c>
      <c r="B598" s="2">
        <f t="shared" si="27"/>
        <v>-27203.64741642971</v>
      </c>
      <c r="C598" s="2">
        <f t="shared" si="28"/>
        <v>5680091.185410743</v>
      </c>
      <c r="D598" s="4">
        <f t="shared" si="29"/>
        <v>0.0002142042802136708</v>
      </c>
    </row>
    <row r="599" spans="1:4" ht="13.5">
      <c r="A599" s="3">
        <v>-2.10500000000006</v>
      </c>
      <c r="B599" s="2">
        <f t="shared" si="27"/>
        <v>-25835.8662614146</v>
      </c>
      <c r="C599" s="2">
        <f t="shared" si="28"/>
        <v>5645896.656535365</v>
      </c>
      <c r="D599" s="4">
        <f t="shared" si="29"/>
        <v>0.00021647609337994284</v>
      </c>
    </row>
    <row r="600" spans="1:4" ht="13.5">
      <c r="A600" s="3">
        <v>-2.10000000000006</v>
      </c>
      <c r="B600" s="2">
        <f t="shared" si="27"/>
        <v>-24468.085106399376</v>
      </c>
      <c r="C600" s="2">
        <f t="shared" si="28"/>
        <v>5611702.127659984</v>
      </c>
      <c r="D600" s="4">
        <f t="shared" si="29"/>
        <v>0.00021876653177945252</v>
      </c>
    </row>
    <row r="601" spans="1:4" ht="13.5">
      <c r="A601" s="3">
        <v>-2.09500000000006</v>
      </c>
      <c r="B601" s="2">
        <f t="shared" si="27"/>
        <v>-23100.303951384267</v>
      </c>
      <c r="C601" s="2">
        <f t="shared" si="28"/>
        <v>5577507.598784607</v>
      </c>
      <c r="D601" s="4">
        <f t="shared" si="29"/>
        <v>0.00022107567735147812</v>
      </c>
    </row>
    <row r="602" spans="1:4" ht="13.5">
      <c r="A602" s="3">
        <v>-2.09000000000006</v>
      </c>
      <c r="B602" s="2">
        <f t="shared" si="27"/>
        <v>-21732.522796368925</v>
      </c>
      <c r="C602" s="2">
        <f t="shared" si="28"/>
        <v>5543313.069909223</v>
      </c>
      <c r="D602" s="4">
        <f t="shared" si="29"/>
        <v>0.0002234036114908862</v>
      </c>
    </row>
    <row r="603" spans="1:4" ht="13.5">
      <c r="A603" s="3">
        <v>-2.08500000000006</v>
      </c>
      <c r="B603" s="2">
        <f t="shared" si="27"/>
        <v>-20364.741641353816</v>
      </c>
      <c r="C603" s="2">
        <f t="shared" si="28"/>
        <v>5509118.541033845</v>
      </c>
      <c r="D603" s="4">
        <f t="shared" si="29"/>
        <v>0.00022575041503395538</v>
      </c>
    </row>
    <row r="604" spans="1:4" ht="13.5">
      <c r="A604" s="3">
        <v>-2.08000000000006</v>
      </c>
      <c r="B604" s="2">
        <f t="shared" si="27"/>
        <v>-18996.96048633859</v>
      </c>
      <c r="C604" s="2">
        <f t="shared" si="28"/>
        <v>5474924.012158465</v>
      </c>
      <c r="D604" s="4">
        <f t="shared" si="29"/>
        <v>0.00022811616824476924</v>
      </c>
    </row>
    <row r="605" spans="1:4" ht="13.5">
      <c r="A605" s="3">
        <v>-2.07500000000006</v>
      </c>
      <c r="B605" s="2">
        <f t="shared" si="27"/>
        <v>-17629.17933132348</v>
      </c>
      <c r="C605" s="2">
        <f t="shared" si="28"/>
        <v>5440729.483283087</v>
      </c>
      <c r="D605" s="4">
        <f t="shared" si="29"/>
        <v>0.00023050095080075564</v>
      </c>
    </row>
    <row r="606" spans="1:4" ht="13.5">
      <c r="A606" s="3">
        <v>-2.07000000000006</v>
      </c>
      <c r="B606" s="2">
        <f t="shared" si="27"/>
        <v>-16261.39817630814</v>
      </c>
      <c r="C606" s="2">
        <f t="shared" si="28"/>
        <v>5406534.954407703</v>
      </c>
      <c r="D606" s="4">
        <f t="shared" si="29"/>
        <v>0.00023290484177873952</v>
      </c>
    </row>
    <row r="607" spans="1:4" ht="13.5">
      <c r="A607" s="3">
        <v>-2.06500000000006</v>
      </c>
      <c r="B607" s="2">
        <f t="shared" si="27"/>
        <v>-14893.61702129303</v>
      </c>
      <c r="C607" s="2">
        <f t="shared" si="28"/>
        <v>5372340.425532326</v>
      </c>
      <c r="D607" s="4">
        <f t="shared" si="29"/>
        <v>0.00023532791964055166</v>
      </c>
    </row>
    <row r="608" spans="1:4" ht="13.5">
      <c r="A608" s="3">
        <v>-2.06000000000006</v>
      </c>
      <c r="B608" s="2">
        <f t="shared" si="27"/>
        <v>-13525.835866277805</v>
      </c>
      <c r="C608" s="2">
        <f t="shared" si="28"/>
        <v>5338145.896656945</v>
      </c>
      <c r="D608" s="4">
        <f t="shared" si="29"/>
        <v>0.00023777026221898784</v>
      </c>
    </row>
    <row r="609" spans="1:4" ht="13.5">
      <c r="A609" s="3">
        <v>-2.05500000000006</v>
      </c>
      <c r="B609" s="2">
        <f t="shared" si="27"/>
        <v>-12158.054711262695</v>
      </c>
      <c r="C609" s="2">
        <f t="shared" si="28"/>
        <v>5303951.367781567</v>
      </c>
      <c r="D609" s="4">
        <f t="shared" si="29"/>
        <v>0.0002402319467031712</v>
      </c>
    </row>
    <row r="610" spans="1:4" ht="13.5">
      <c r="A610" s="3">
        <v>-2.05000000000006</v>
      </c>
      <c r="B610" s="2">
        <f t="shared" si="27"/>
        <v>-10790.27355624747</v>
      </c>
      <c r="C610" s="2">
        <f t="shared" si="28"/>
        <v>5269756.838906187</v>
      </c>
      <c r="D610" s="4">
        <f t="shared" si="29"/>
        <v>0.00024271304962425813</v>
      </c>
    </row>
    <row r="611" spans="1:4" ht="13.5">
      <c r="A611" s="3">
        <v>-2.04500000000006</v>
      </c>
      <c r="B611" s="2">
        <f t="shared" si="27"/>
        <v>-9422.492401232244</v>
      </c>
      <c r="C611" s="2">
        <f t="shared" si="28"/>
        <v>5235562.310030806</v>
      </c>
      <c r="D611" s="4">
        <f t="shared" si="29"/>
        <v>0.00024521364684091523</v>
      </c>
    </row>
    <row r="612" spans="1:4" ht="13.5">
      <c r="A612" s="3">
        <v>-2.04000000000006</v>
      </c>
      <c r="B612" s="2">
        <f t="shared" si="27"/>
        <v>-8054.711246217019</v>
      </c>
      <c r="C612" s="2">
        <f t="shared" si="28"/>
        <v>5201367.781155425</v>
      </c>
      <c r="D612" s="4">
        <f t="shared" si="29"/>
        <v>0.0002477338135246851</v>
      </c>
    </row>
    <row r="613" spans="1:4" ht="13.5">
      <c r="A613" s="3">
        <v>-2.03500000000006</v>
      </c>
      <c r="B613" s="2">
        <f t="shared" si="27"/>
        <v>-6686.93009120191</v>
      </c>
      <c r="C613" s="2">
        <f t="shared" si="28"/>
        <v>5167173.252280048</v>
      </c>
      <c r="D613" s="4">
        <f t="shared" si="29"/>
        <v>0.0002502736241454563</v>
      </c>
    </row>
    <row r="614" spans="1:4" ht="13.5">
      <c r="A614" s="3">
        <v>-2.03000000000006</v>
      </c>
      <c r="B614" s="2">
        <f t="shared" si="27"/>
        <v>-5319.148936186684</v>
      </c>
      <c r="C614" s="2">
        <f t="shared" si="28"/>
        <v>5132978.723404667</v>
      </c>
      <c r="D614" s="4">
        <f t="shared" si="29"/>
        <v>0.0002528331524566871</v>
      </c>
    </row>
    <row r="615" spans="1:4" ht="13.5">
      <c r="A615" s="3">
        <v>-2.02500000000006</v>
      </c>
      <c r="B615" s="2">
        <f t="shared" si="27"/>
        <v>-3951.3677811713424</v>
      </c>
      <c r="C615" s="2">
        <f t="shared" si="28"/>
        <v>5098784.194529284</v>
      </c>
      <c r="D615" s="4">
        <f t="shared" si="29"/>
        <v>0.00025541247148070864</v>
      </c>
    </row>
    <row r="616" spans="1:4" ht="13.5">
      <c r="A616" s="3">
        <v>-2.02000000000006</v>
      </c>
      <c r="B616" s="2">
        <f t="shared" si="27"/>
        <v>-2583.5866261562333</v>
      </c>
      <c r="C616" s="2">
        <f t="shared" si="28"/>
        <v>5064589.665653906</v>
      </c>
      <c r="D616" s="4">
        <f t="shared" si="29"/>
        <v>0.00025801165349375113</v>
      </c>
    </row>
    <row r="617" spans="1:4" ht="13.5">
      <c r="A617" s="3">
        <v>-2.01500000000006</v>
      </c>
      <c r="B617" s="2">
        <f t="shared" si="27"/>
        <v>-1215.8054711410077</v>
      </c>
      <c r="C617" s="2">
        <f t="shared" si="28"/>
        <v>5030395.136778525</v>
      </c>
      <c r="D617" s="4">
        <f t="shared" si="29"/>
        <v>0.0002606307700113823</v>
      </c>
    </row>
    <row r="618" spans="1:4" ht="13.5">
      <c r="A618" s="3">
        <v>-2.01000000000006</v>
      </c>
      <c r="B618" s="2">
        <f t="shared" si="27"/>
        <v>151.97568387410138</v>
      </c>
      <c r="C618" s="2">
        <f t="shared" si="28"/>
        <v>4996200.607903147</v>
      </c>
      <c r="D618" s="4">
        <f t="shared" si="29"/>
        <v>0.00026326989177323165</v>
      </c>
    </row>
    <row r="619" spans="1:4" ht="13.5">
      <c r="A619" s="3">
        <v>-2.00500000000006</v>
      </c>
      <c r="B619" s="2">
        <f t="shared" si="27"/>
        <v>1519.7568388894433</v>
      </c>
      <c r="C619" s="2">
        <f t="shared" si="28"/>
        <v>4962006.079027764</v>
      </c>
      <c r="D619" s="4">
        <f t="shared" si="29"/>
        <v>0.00026592908872824506</v>
      </c>
    </row>
    <row r="620" spans="1:4" ht="13.5">
      <c r="A620" s="3">
        <v>-2.00000000000006</v>
      </c>
      <c r="B620" s="2">
        <f t="shared" si="27"/>
        <v>2887.5379939045524</v>
      </c>
      <c r="C620" s="2">
        <f t="shared" si="28"/>
        <v>4927811.550152387</v>
      </c>
      <c r="D620" s="4">
        <f t="shared" si="29"/>
        <v>0.00026860843001944024</v>
      </c>
    </row>
    <row r="621" spans="1:4" ht="13.5">
      <c r="A621" s="3">
        <v>-1.99500000000006</v>
      </c>
      <c r="B621" s="2">
        <f t="shared" si="27"/>
        <v>4255.319148919778</v>
      </c>
      <c r="C621" s="2">
        <f t="shared" si="28"/>
        <v>4893617.021277006</v>
      </c>
      <c r="D621" s="4">
        <f t="shared" si="29"/>
        <v>0.0002713079839691372</v>
      </c>
    </row>
    <row r="622" spans="1:4" ht="13.5">
      <c r="A622" s="3">
        <v>-1.99000000000006</v>
      </c>
      <c r="B622" s="2">
        <f t="shared" si="27"/>
        <v>5623.1003039350035</v>
      </c>
      <c r="C622" s="2">
        <f t="shared" si="28"/>
        <v>4859422.492401625</v>
      </c>
      <c r="D622" s="4">
        <f t="shared" si="29"/>
        <v>0.00027402781806343257</v>
      </c>
    </row>
    <row r="623" spans="1:4" ht="13.5">
      <c r="A623" s="3">
        <v>-1.98500000000006</v>
      </c>
      <c r="B623" s="2">
        <f t="shared" si="27"/>
        <v>6990.881458950113</v>
      </c>
      <c r="C623" s="2">
        <f t="shared" si="28"/>
        <v>4825227.963526247</v>
      </c>
      <c r="D623" s="4">
        <f t="shared" si="29"/>
        <v>0.0002767679989372947</v>
      </c>
    </row>
    <row r="624" spans="1:4" ht="13.5">
      <c r="A624" s="3">
        <v>-1.98000000000006</v>
      </c>
      <c r="B624" s="2">
        <f t="shared" si="27"/>
        <v>8358.662613965338</v>
      </c>
      <c r="C624" s="2">
        <f t="shared" si="28"/>
        <v>4791033.434650866</v>
      </c>
      <c r="D624" s="4">
        <f t="shared" si="29"/>
        <v>0.0002795285923593224</v>
      </c>
    </row>
    <row r="625" spans="1:4" ht="13.5">
      <c r="A625" s="3">
        <v>-1.97500000000006</v>
      </c>
      <c r="B625" s="2">
        <f t="shared" si="27"/>
        <v>9726.443768980564</v>
      </c>
      <c r="C625" s="2">
        <f t="shared" si="28"/>
        <v>4756838.905775486</v>
      </c>
      <c r="D625" s="4">
        <f t="shared" si="29"/>
        <v>0.000282309663216216</v>
      </c>
    </row>
    <row r="626" spans="1:4" ht="13.5">
      <c r="A626" s="3">
        <v>-1.97000000000006</v>
      </c>
      <c r="B626" s="2">
        <f t="shared" si="27"/>
        <v>11094.22492399579</v>
      </c>
      <c r="C626" s="2">
        <f t="shared" si="28"/>
        <v>4722644.376900105</v>
      </c>
      <c r="D626" s="4">
        <f t="shared" si="29"/>
        <v>0.00028511127549774723</v>
      </c>
    </row>
    <row r="627" spans="1:4" ht="13.5">
      <c r="A627" s="3">
        <v>-1.96500000000006</v>
      </c>
      <c r="B627" s="2">
        <f t="shared" si="27"/>
        <v>12462.006079010898</v>
      </c>
      <c r="C627" s="2">
        <f t="shared" si="28"/>
        <v>4688449.848024728</v>
      </c>
      <c r="D627" s="4">
        <f t="shared" si="29"/>
        <v>0.00028793349228131704</v>
      </c>
    </row>
    <row r="628" spans="1:4" ht="13.5">
      <c r="A628" s="3">
        <v>-1.96000000000006</v>
      </c>
      <c r="B628" s="2">
        <f t="shared" si="27"/>
        <v>13829.787234026124</v>
      </c>
      <c r="C628" s="2">
        <f t="shared" si="28"/>
        <v>4654255.319149347</v>
      </c>
      <c r="D628" s="4">
        <f t="shared" si="29"/>
        <v>0.00029077637571648524</v>
      </c>
    </row>
    <row r="629" spans="1:4" ht="13.5">
      <c r="A629" s="3">
        <v>-1.95500000000006</v>
      </c>
      <c r="B629" s="2">
        <f t="shared" si="27"/>
        <v>15197.56838904135</v>
      </c>
      <c r="C629" s="2">
        <f t="shared" si="28"/>
        <v>4620060.790273966</v>
      </c>
      <c r="D629" s="4">
        <f t="shared" si="29"/>
        <v>0.0002936399870096633</v>
      </c>
    </row>
    <row r="630" spans="1:4" ht="13.5">
      <c r="A630" s="3">
        <v>-1.95000000000006</v>
      </c>
      <c r="B630" s="2">
        <f t="shared" si="27"/>
        <v>16565.349544056575</v>
      </c>
      <c r="C630" s="2">
        <f t="shared" si="28"/>
        <v>4585866.2613985855</v>
      </c>
      <c r="D630" s="4">
        <f t="shared" si="29"/>
        <v>0.0002965243864084706</v>
      </c>
    </row>
    <row r="631" spans="1:4" ht="13.5">
      <c r="A631" s="3">
        <v>-1.94500000000006</v>
      </c>
      <c r="B631" s="2">
        <f t="shared" si="27"/>
        <v>17933.130699071684</v>
      </c>
      <c r="C631" s="2">
        <f t="shared" si="28"/>
        <v>4551671.732523208</v>
      </c>
      <c r="D631" s="4">
        <f t="shared" si="29"/>
        <v>0.0002994296331864689</v>
      </c>
    </row>
    <row r="632" spans="1:4" ht="13.5">
      <c r="A632" s="3">
        <v>-1.94000000000006</v>
      </c>
      <c r="B632" s="2">
        <f t="shared" si="27"/>
        <v>19300.91185408691</v>
      </c>
      <c r="C632" s="2">
        <f t="shared" si="28"/>
        <v>4517477.203647828</v>
      </c>
      <c r="D632" s="4">
        <f t="shared" si="29"/>
        <v>0.00030235578562752205</v>
      </c>
    </row>
    <row r="633" spans="1:4" ht="13.5">
      <c r="A633" s="3">
        <v>-1.93500000000006</v>
      </c>
      <c r="B633" s="2">
        <f t="shared" si="27"/>
        <v>20668.693009102135</v>
      </c>
      <c r="C633" s="2">
        <f t="shared" si="28"/>
        <v>4483282.674772447</v>
      </c>
      <c r="D633" s="4">
        <f t="shared" si="29"/>
        <v>0.0003053029010101349</v>
      </c>
    </row>
    <row r="634" spans="1:4" ht="13.5">
      <c r="A634" s="3">
        <v>-1.93000000000006</v>
      </c>
      <c r="B634" s="2">
        <f t="shared" si="27"/>
        <v>22036.47416411736</v>
      </c>
      <c r="C634" s="2">
        <f t="shared" si="28"/>
        <v>4449088.145897066</v>
      </c>
      <c r="D634" s="4">
        <f t="shared" si="29"/>
        <v>0.00030827103559206287</v>
      </c>
    </row>
    <row r="635" spans="1:4" ht="13.5">
      <c r="A635" s="3">
        <v>-1.92500000000006</v>
      </c>
      <c r="B635" s="2">
        <f t="shared" si="27"/>
        <v>23404.25531913247</v>
      </c>
      <c r="C635" s="2">
        <f t="shared" si="28"/>
        <v>4414893.617021688</v>
      </c>
      <c r="D635" s="4">
        <f t="shared" si="29"/>
        <v>0.0003112602445946508</v>
      </c>
    </row>
    <row r="636" spans="1:4" ht="13.5">
      <c r="A636" s="3">
        <v>-1.92000000000006</v>
      </c>
      <c r="B636" s="2">
        <f t="shared" si="27"/>
        <v>24772.036474147695</v>
      </c>
      <c r="C636" s="2">
        <f t="shared" si="28"/>
        <v>4380699.0881463075</v>
      </c>
      <c r="D636" s="4">
        <f t="shared" si="29"/>
        <v>0.0003142705821871372</v>
      </c>
    </row>
    <row r="637" spans="1:4" ht="13.5">
      <c r="A637" s="3">
        <v>-1.91500000000006</v>
      </c>
      <c r="B637" s="2">
        <f t="shared" si="27"/>
        <v>26139.81762916292</v>
      </c>
      <c r="C637" s="2">
        <f t="shared" si="28"/>
        <v>4346504.559270927</v>
      </c>
      <c r="D637" s="4">
        <f t="shared" si="29"/>
        <v>0.00031730210147103144</v>
      </c>
    </row>
    <row r="638" spans="1:4" ht="13.5">
      <c r="A638" s="3">
        <v>-1.91000000000006</v>
      </c>
      <c r="B638" s="2">
        <f t="shared" si="27"/>
        <v>27507.598784178088</v>
      </c>
      <c r="C638" s="2">
        <f t="shared" si="28"/>
        <v>4312310.030395548</v>
      </c>
      <c r="D638" s="4">
        <f t="shared" si="29"/>
        <v>0.0003203548544645704</v>
      </c>
    </row>
    <row r="639" spans="1:4" ht="13.5">
      <c r="A639" s="3">
        <v>-1.90500000000006</v>
      </c>
      <c r="B639" s="2">
        <f t="shared" si="27"/>
        <v>28875.379939193313</v>
      </c>
      <c r="C639" s="2">
        <f t="shared" si="28"/>
        <v>4278115.501520167</v>
      </c>
      <c r="D639" s="4">
        <f t="shared" si="29"/>
        <v>0.0003234288920868772</v>
      </c>
    </row>
    <row r="640" spans="1:4" ht="13.5">
      <c r="A640" s="3">
        <v>-1.90000000000006</v>
      </c>
      <c r="B640" s="2">
        <f t="shared" si="27"/>
        <v>30243.16109420848</v>
      </c>
      <c r="C640" s="2">
        <f t="shared" si="28"/>
        <v>4243920.972644788</v>
      </c>
      <c r="D640" s="4">
        <f t="shared" si="29"/>
        <v>0.00032652426414233465</v>
      </c>
    </row>
    <row r="641" spans="1:4" ht="13.5">
      <c r="A641" s="3">
        <v>-1.89500000000006</v>
      </c>
      <c r="B641" s="2">
        <f t="shared" si="27"/>
        <v>31610.942249223706</v>
      </c>
      <c r="C641" s="2">
        <f t="shared" si="28"/>
        <v>4209726.443769407</v>
      </c>
      <c r="D641" s="4">
        <f t="shared" si="29"/>
        <v>0.00032964101930498674</v>
      </c>
    </row>
    <row r="642" spans="1:4" ht="13.5">
      <c r="A642" s="3">
        <v>-1.89000000000006</v>
      </c>
      <c r="B642" s="2">
        <f t="shared" si="27"/>
        <v>32978.72340423887</v>
      </c>
      <c r="C642" s="2">
        <f t="shared" si="28"/>
        <v>4175531.914894028</v>
      </c>
      <c r="D642" s="4">
        <f t="shared" si="29"/>
        <v>0.00033277920510258255</v>
      </c>
    </row>
    <row r="643" spans="1:4" ht="13.5">
      <c r="A643" s="3">
        <v>-1.88500000000006</v>
      </c>
      <c r="B643" s="2">
        <f t="shared" si="27"/>
        <v>34346.5045592541</v>
      </c>
      <c r="C643" s="2">
        <f t="shared" si="28"/>
        <v>4141337.3860186473</v>
      </c>
      <c r="D643" s="4">
        <f t="shared" si="29"/>
        <v>0.00033593886790116503</v>
      </c>
    </row>
    <row r="644" spans="1:4" ht="13.5">
      <c r="A644" s="3">
        <v>-1.88000000000006</v>
      </c>
      <c r="B644" s="2">
        <f t="shared" si="27"/>
        <v>35714.28571426927</v>
      </c>
      <c r="C644" s="2">
        <f t="shared" si="28"/>
        <v>4107142.8571432685</v>
      </c>
      <c r="D644" s="4">
        <f t="shared" si="29"/>
        <v>0.0003391200528891185</v>
      </c>
    </row>
    <row r="645" spans="1:4" ht="13.5">
      <c r="A645" s="3">
        <v>-1.87500000000006</v>
      </c>
      <c r="B645" s="2">
        <f t="shared" si="27"/>
        <v>37082.06686928449</v>
      </c>
      <c r="C645" s="2">
        <f t="shared" si="28"/>
        <v>4072948.3282678877</v>
      </c>
      <c r="D645" s="4">
        <f t="shared" si="29"/>
        <v>0.00034232280406155946</v>
      </c>
    </row>
    <row r="646" spans="1:4" ht="13.5">
      <c r="A646" s="3">
        <v>-1.87000000000006</v>
      </c>
      <c r="B646" s="2">
        <f t="shared" si="27"/>
        <v>38449.84802429966</v>
      </c>
      <c r="C646" s="2">
        <f t="shared" si="28"/>
        <v>4038753.7993925083</v>
      </c>
      <c r="D646" s="4">
        <f t="shared" si="29"/>
        <v>0.0003455471642045335</v>
      </c>
    </row>
    <row r="647" spans="1:4" ht="13.5">
      <c r="A647" s="3">
        <v>-1.86500000000006</v>
      </c>
      <c r="B647" s="2">
        <f t="shared" si="27"/>
        <v>39817.629179314885</v>
      </c>
      <c r="C647" s="2">
        <f t="shared" si="28"/>
        <v>4004559.270517128</v>
      </c>
      <c r="D647" s="4">
        <f t="shared" si="29"/>
        <v>0.000348793174879479</v>
      </c>
    </row>
    <row r="648" spans="1:4" ht="13.5">
      <c r="A648" s="3">
        <v>-1.86000000000006</v>
      </c>
      <c r="B648" s="2">
        <f t="shared" si="27"/>
        <v>41185.41033433005</v>
      </c>
      <c r="C648" s="2">
        <f t="shared" si="28"/>
        <v>3970364.7416417487</v>
      </c>
      <c r="D648" s="4">
        <f t="shared" si="29"/>
        <v>0.0003520608764071981</v>
      </c>
    </row>
    <row r="649" spans="1:4" ht="13.5">
      <c r="A649" s="3">
        <v>-1.85500000000006</v>
      </c>
      <c r="B649" s="2">
        <f t="shared" si="27"/>
        <v>42553.19148934528</v>
      </c>
      <c r="C649" s="2">
        <f t="shared" si="28"/>
        <v>3936170.212766368</v>
      </c>
      <c r="D649" s="4">
        <f t="shared" si="29"/>
        <v>0.00035535030785254634</v>
      </c>
    </row>
    <row r="650" spans="1:4" ht="13.5">
      <c r="A650" s="3">
        <v>-1.85000000000006</v>
      </c>
      <c r="B650" s="2">
        <f t="shared" si="27"/>
        <v>43920.972644360445</v>
      </c>
      <c r="C650" s="2">
        <f t="shared" si="28"/>
        <v>3901975.683890989</v>
      </c>
      <c r="D650" s="4">
        <f t="shared" si="29"/>
        <v>0.000358661507008369</v>
      </c>
    </row>
    <row r="651" spans="1:4" ht="13.5">
      <c r="A651" s="3">
        <v>-1.84500000000006</v>
      </c>
      <c r="B651" s="2">
        <f t="shared" si="27"/>
        <v>45288.75379937567</v>
      </c>
      <c r="C651" s="2">
        <f t="shared" si="28"/>
        <v>3867781.1550156083</v>
      </c>
      <c r="D651" s="4">
        <f t="shared" si="29"/>
        <v>0.00036199451038013836</v>
      </c>
    </row>
    <row r="652" spans="1:4" ht="13.5">
      <c r="A652" s="3">
        <v>-1.84000000000006</v>
      </c>
      <c r="B652" s="2">
        <f t="shared" si="27"/>
        <v>46656.534954390896</v>
      </c>
      <c r="C652" s="2">
        <f t="shared" si="28"/>
        <v>3833586.6261402275</v>
      </c>
      <c r="D652" s="4">
        <f t="shared" si="29"/>
        <v>0.0003653493531699664</v>
      </c>
    </row>
    <row r="653" spans="1:4" ht="13.5">
      <c r="A653" s="3">
        <v>-1.83500000000006</v>
      </c>
      <c r="B653" s="2">
        <f t="shared" si="27"/>
        <v>48024.31610940612</v>
      </c>
      <c r="C653" s="2">
        <f t="shared" si="28"/>
        <v>3799392.097264847</v>
      </c>
      <c r="D653" s="4">
        <f t="shared" si="29"/>
        <v>0.00036872606926129786</v>
      </c>
    </row>
    <row r="654" spans="1:4" ht="13.5">
      <c r="A654" s="3">
        <v>-1.83000000000006</v>
      </c>
      <c r="B654" s="2">
        <f t="shared" si="27"/>
        <v>49392.09726442129</v>
      </c>
      <c r="C654" s="2">
        <f t="shared" si="28"/>
        <v>3765197.568389468</v>
      </c>
      <c r="D654" s="4">
        <f t="shared" si="29"/>
        <v>0.00037212469120306846</v>
      </c>
    </row>
    <row r="655" spans="1:4" ht="13.5">
      <c r="A655" s="3">
        <v>-1.82500000000007</v>
      </c>
      <c r="B655" s="2">
        <f t="shared" si="27"/>
        <v>50759.87841943378</v>
      </c>
      <c r="C655" s="2">
        <f t="shared" si="28"/>
        <v>3731003.0395141556</v>
      </c>
      <c r="D655" s="4">
        <f t="shared" si="29"/>
        <v>0.0003755452501933085</v>
      </c>
    </row>
    <row r="656" spans="1:4" ht="13.5">
      <c r="A656" s="3">
        <v>-1.82000000000007</v>
      </c>
      <c r="B656" s="2">
        <f t="shared" si="27"/>
        <v>52127.659574448946</v>
      </c>
      <c r="C656" s="2">
        <f t="shared" si="28"/>
        <v>3696808.5106387762</v>
      </c>
      <c r="D656" s="4">
        <f t="shared" si="29"/>
        <v>0.00037898777606750617</v>
      </c>
    </row>
    <row r="657" spans="1:4" ht="13.5">
      <c r="A657" s="3">
        <v>-1.81500000000007</v>
      </c>
      <c r="B657" s="2">
        <f t="shared" si="27"/>
        <v>53495.44072946417</v>
      </c>
      <c r="C657" s="2">
        <f t="shared" si="28"/>
        <v>3662613.9817633955</v>
      </c>
      <c r="D657" s="4">
        <f t="shared" si="29"/>
        <v>0.0003824522972754596</v>
      </c>
    </row>
    <row r="658" spans="1:4" ht="13.5">
      <c r="A658" s="3">
        <v>-1.81000000000006</v>
      </c>
      <c r="B658" s="2">
        <f t="shared" si="27"/>
        <v>54863.221884482075</v>
      </c>
      <c r="C658" s="2">
        <f t="shared" si="28"/>
        <v>3628419.452887948</v>
      </c>
      <c r="D658" s="4">
        <f t="shared" si="29"/>
        <v>0.0003859388408740186</v>
      </c>
    </row>
    <row r="659" spans="1:4" ht="13.5">
      <c r="A659" s="3">
        <v>-1.80500000000006</v>
      </c>
      <c r="B659" s="2">
        <f t="shared" si="27"/>
        <v>56231.0030394973</v>
      </c>
      <c r="C659" s="2">
        <f t="shared" si="28"/>
        <v>3594224.9240125674</v>
      </c>
      <c r="D659" s="4">
        <f t="shared" si="29"/>
        <v>0.0003894474325039296</v>
      </c>
    </row>
    <row r="660" spans="1:4" ht="13.5">
      <c r="A660" s="3">
        <v>-1.80000000000007</v>
      </c>
      <c r="B660" s="2">
        <f aca="true" t="shared" si="30" ref="B660:B723">A660*D$12+D$11</f>
        <v>57598.78419450973</v>
      </c>
      <c r="C660" s="2">
        <f aca="true" t="shared" si="31" ref="C660:C723">IF(EXACT(D$13,"under"),IF(B660&lt;D$9,D$10*(D$9-B660),0),IF(B660&gt;D$9,D$10*(B660-D$9),0))</f>
        <v>3560030.395137257</v>
      </c>
      <c r="D660" s="4">
        <f t="shared" si="29"/>
        <v>0.0003929780963821891</v>
      </c>
    </row>
    <row r="661" spans="1:4" ht="13.5">
      <c r="A661" s="3">
        <v>-1.79500000000006</v>
      </c>
      <c r="B661" s="2">
        <f t="shared" si="30"/>
        <v>58966.565349527635</v>
      </c>
      <c r="C661" s="2">
        <f t="shared" si="31"/>
        <v>3525835.866261809</v>
      </c>
      <c r="D661" s="4">
        <f aca="true" t="shared" si="32" ref="D661:D724">IF(OR(B661&lt;D$14,B661&gt;D$15),0,NORMDIST(B661,D$11,D$12,1)-NORMDIST(B660,D$11,D$12,1))</f>
        <v>0.0003965308552836555</v>
      </c>
    </row>
    <row r="662" spans="1:4" ht="13.5">
      <c r="A662" s="3">
        <v>-1.79000000000006</v>
      </c>
      <c r="B662" s="2">
        <f t="shared" si="30"/>
        <v>60334.34650454286</v>
      </c>
      <c r="C662" s="2">
        <f t="shared" si="31"/>
        <v>3491641.3373864284</v>
      </c>
      <c r="D662" s="4">
        <f t="shared" si="32"/>
        <v>0.00040010573051754705</v>
      </c>
    </row>
    <row r="663" spans="1:4" ht="13.5">
      <c r="A663" s="3">
        <v>-1.78500000000006</v>
      </c>
      <c r="B663" s="2">
        <f t="shared" si="30"/>
        <v>61702.12765955803</v>
      </c>
      <c r="C663" s="2">
        <f t="shared" si="31"/>
        <v>3457446.8085110495</v>
      </c>
      <c r="D663" s="4">
        <f t="shared" si="32"/>
        <v>0.00040370274192723377</v>
      </c>
    </row>
    <row r="664" spans="1:4" ht="13.5">
      <c r="A664" s="3">
        <v>-1.78000000000007</v>
      </c>
      <c r="B664" s="2">
        <f t="shared" si="30"/>
        <v>63069.90881457052</v>
      </c>
      <c r="C664" s="2">
        <f t="shared" si="31"/>
        <v>3423252.279635737</v>
      </c>
      <c r="D664" s="4">
        <f t="shared" si="32"/>
        <v>0.0004073219078623569</v>
      </c>
    </row>
    <row r="665" spans="1:4" ht="13.5">
      <c r="A665" s="3">
        <v>-1.77500000000007</v>
      </c>
      <c r="B665" s="2">
        <f t="shared" si="30"/>
        <v>64437.689969585685</v>
      </c>
      <c r="C665" s="2">
        <f t="shared" si="31"/>
        <v>3389057.750760358</v>
      </c>
      <c r="D665" s="4">
        <f t="shared" si="32"/>
        <v>0.0004109632451722717</v>
      </c>
    </row>
    <row r="666" spans="1:4" ht="13.5">
      <c r="A666" s="3">
        <v>-1.77000000000007</v>
      </c>
      <c r="B666" s="2">
        <f t="shared" si="30"/>
        <v>65805.47112460091</v>
      </c>
      <c r="C666" s="2">
        <f t="shared" si="31"/>
        <v>3354863.221884977</v>
      </c>
      <c r="D666" s="4">
        <f t="shared" si="32"/>
        <v>0.0004146267691820735</v>
      </c>
    </row>
    <row r="667" spans="1:4" ht="13.5">
      <c r="A667" s="3">
        <v>-1.76500000000007</v>
      </c>
      <c r="B667" s="2">
        <f t="shared" si="30"/>
        <v>67173.25227961608</v>
      </c>
      <c r="C667" s="2">
        <f t="shared" si="31"/>
        <v>3320668.693009598</v>
      </c>
      <c r="D667" s="4">
        <f t="shared" si="32"/>
        <v>0.0004183124936854646</v>
      </c>
    </row>
    <row r="668" spans="1:4" ht="13.5">
      <c r="A668" s="3">
        <v>-1.76000000000007</v>
      </c>
      <c r="B668" s="2">
        <f t="shared" si="30"/>
        <v>68541.0334346313</v>
      </c>
      <c r="C668" s="2">
        <f t="shared" si="31"/>
        <v>3286474.1641342174</v>
      </c>
      <c r="D668" s="4">
        <f t="shared" si="32"/>
        <v>0.00042202043092584574</v>
      </c>
    </row>
    <row r="669" spans="1:4" ht="13.5">
      <c r="A669" s="3">
        <v>-1.75500000000007</v>
      </c>
      <c r="B669" s="2">
        <f t="shared" si="30"/>
        <v>69908.81458964647</v>
      </c>
      <c r="C669" s="2">
        <f t="shared" si="31"/>
        <v>3252279.635258838</v>
      </c>
      <c r="D669" s="4">
        <f t="shared" si="32"/>
        <v>0.00042575059158179995</v>
      </c>
    </row>
    <row r="670" spans="1:4" ht="13.5">
      <c r="A670" s="3">
        <v>-1.75000000000007</v>
      </c>
      <c r="B670" s="2">
        <f t="shared" si="30"/>
        <v>71276.5957446617</v>
      </c>
      <c r="C670" s="2">
        <f t="shared" si="31"/>
        <v>3218085.106383458</v>
      </c>
      <c r="D670" s="4">
        <f t="shared" si="32"/>
        <v>0.0004295029847525486</v>
      </c>
    </row>
    <row r="671" spans="1:4" ht="13.5">
      <c r="A671" s="3">
        <v>-1.74500000000007</v>
      </c>
      <c r="B671" s="2">
        <f t="shared" si="30"/>
        <v>72644.37689967686</v>
      </c>
      <c r="C671" s="2">
        <f t="shared" si="31"/>
        <v>3183890.5775080784</v>
      </c>
      <c r="D671" s="4">
        <f t="shared" si="32"/>
        <v>0.00043327761794260955</v>
      </c>
    </row>
    <row r="672" spans="1:4" ht="13.5">
      <c r="A672" s="3">
        <v>-1.74000000000007</v>
      </c>
      <c r="B672" s="2">
        <f t="shared" si="30"/>
        <v>74012.15805469209</v>
      </c>
      <c r="C672" s="2">
        <f t="shared" si="31"/>
        <v>3149696.0486326977</v>
      </c>
      <c r="D672" s="4">
        <f t="shared" si="32"/>
        <v>0.0004370744970475515</v>
      </c>
    </row>
    <row r="673" spans="1:4" ht="13.5">
      <c r="A673" s="3">
        <v>-1.73500000000007</v>
      </c>
      <c r="B673" s="2">
        <f t="shared" si="30"/>
        <v>75379.93920970726</v>
      </c>
      <c r="C673" s="2">
        <f t="shared" si="31"/>
        <v>3115501.519757319</v>
      </c>
      <c r="D673" s="4">
        <f t="shared" si="32"/>
        <v>0.00044089362633867313</v>
      </c>
    </row>
    <row r="674" spans="1:4" ht="13.5">
      <c r="A674" s="3">
        <v>-1.73000000000007</v>
      </c>
      <c r="B674" s="2">
        <f t="shared" si="30"/>
        <v>76747.72036472248</v>
      </c>
      <c r="C674" s="2">
        <f t="shared" si="31"/>
        <v>3081306.990881938</v>
      </c>
      <c r="D674" s="4">
        <f t="shared" si="32"/>
        <v>0.0004447350084488058</v>
      </c>
    </row>
    <row r="675" spans="1:4" ht="13.5">
      <c r="A675" s="3">
        <v>-1.72500000000007</v>
      </c>
      <c r="B675" s="2">
        <f t="shared" si="30"/>
        <v>78115.50151973765</v>
      </c>
      <c r="C675" s="2">
        <f t="shared" si="31"/>
        <v>3047112.4620065587</v>
      </c>
      <c r="D675" s="4">
        <f t="shared" si="32"/>
        <v>0.0004485986443574508</v>
      </c>
    </row>
    <row r="676" spans="1:4" ht="13.5">
      <c r="A676" s="3">
        <v>-1.72000000000007</v>
      </c>
      <c r="B676" s="2">
        <f t="shared" si="30"/>
        <v>79483.28267475293</v>
      </c>
      <c r="C676" s="2">
        <f t="shared" si="31"/>
        <v>3012917.9331311765</v>
      </c>
      <c r="D676" s="4">
        <f t="shared" si="32"/>
        <v>0.00045248453337644323</v>
      </c>
    </row>
    <row r="677" spans="1:4" ht="13.5">
      <c r="A677" s="3">
        <v>-1.71500000000007</v>
      </c>
      <c r="B677" s="2">
        <f t="shared" si="30"/>
        <v>80851.0638297681</v>
      </c>
      <c r="C677" s="2">
        <f t="shared" si="31"/>
        <v>2978723.4042557976</v>
      </c>
      <c r="D677" s="4">
        <f t="shared" si="32"/>
        <v>0.0004563926731353807</v>
      </c>
    </row>
    <row r="678" spans="1:4" ht="13.5">
      <c r="A678" s="3">
        <v>-1.71000000000007</v>
      </c>
      <c r="B678" s="2">
        <f t="shared" si="30"/>
        <v>82218.84498478333</v>
      </c>
      <c r="C678" s="2">
        <f t="shared" si="31"/>
        <v>2944528.875380417</v>
      </c>
      <c r="D678" s="4">
        <f t="shared" si="32"/>
        <v>0.00046032305956745373</v>
      </c>
    </row>
    <row r="679" spans="1:4" ht="13.5">
      <c r="A679" s="3">
        <v>-1.70500000000007</v>
      </c>
      <c r="B679" s="2">
        <f t="shared" si="30"/>
        <v>83586.62613979849</v>
      </c>
      <c r="C679" s="2">
        <f t="shared" si="31"/>
        <v>2910334.3465050375</v>
      </c>
      <c r="D679" s="4">
        <f t="shared" si="32"/>
        <v>0.00046427568689513116</v>
      </c>
    </row>
    <row r="680" spans="1:4" ht="13.5">
      <c r="A680" s="3">
        <v>-1.70000000000007</v>
      </c>
      <c r="B680" s="2">
        <f t="shared" si="30"/>
        <v>84954.40729481372</v>
      </c>
      <c r="C680" s="2">
        <f t="shared" si="31"/>
        <v>2876139.817629657</v>
      </c>
      <c r="D680" s="4">
        <f t="shared" si="32"/>
        <v>0.0004682505476158935</v>
      </c>
    </row>
    <row r="681" spans="1:4" ht="13.5">
      <c r="A681" s="3">
        <v>-1.69500000000007</v>
      </c>
      <c r="B681" s="2">
        <f t="shared" si="30"/>
        <v>86322.18844982889</v>
      </c>
      <c r="C681" s="2">
        <f t="shared" si="31"/>
        <v>2841945.288754278</v>
      </c>
      <c r="D681" s="4">
        <f t="shared" si="32"/>
        <v>0.0004722476324883554</v>
      </c>
    </row>
    <row r="682" spans="1:4" ht="13.5">
      <c r="A682" s="3">
        <v>-1.69000000000007</v>
      </c>
      <c r="B682" s="2">
        <f t="shared" si="30"/>
        <v>87689.96960484411</v>
      </c>
      <c r="C682" s="2">
        <f t="shared" si="31"/>
        <v>2807750.759878897</v>
      </c>
      <c r="D682" s="4">
        <f t="shared" si="32"/>
        <v>0.0004762669305182904</v>
      </c>
    </row>
    <row r="683" spans="1:4" ht="13.5">
      <c r="A683" s="3">
        <v>-1.68500000000007</v>
      </c>
      <c r="B683" s="2">
        <f t="shared" si="30"/>
        <v>89057.75075985928</v>
      </c>
      <c r="C683" s="2">
        <f t="shared" si="31"/>
        <v>2773556.231003518</v>
      </c>
      <c r="D683" s="4">
        <f t="shared" si="32"/>
        <v>0.0004803084289445314</v>
      </c>
    </row>
    <row r="684" spans="1:4" ht="13.5">
      <c r="A684" s="3">
        <v>-1.68000000000007</v>
      </c>
      <c r="B684" s="2">
        <f t="shared" si="30"/>
        <v>90425.53191487445</v>
      </c>
      <c r="C684" s="2">
        <f t="shared" si="31"/>
        <v>2739361.702128139</v>
      </c>
      <c r="D684" s="4">
        <f t="shared" si="32"/>
        <v>0.00048437211322558543</v>
      </c>
    </row>
    <row r="685" spans="1:4" ht="13.5">
      <c r="A685" s="3">
        <v>-1.67500000000007</v>
      </c>
      <c r="B685" s="2">
        <f t="shared" si="30"/>
        <v>91793.31306988967</v>
      </c>
      <c r="C685" s="2">
        <f t="shared" si="31"/>
        <v>2705167.173252758</v>
      </c>
      <c r="D685" s="4">
        <f t="shared" si="32"/>
        <v>0.0004884579670257211</v>
      </c>
    </row>
    <row r="686" spans="1:4" ht="13.5">
      <c r="A686" s="3">
        <v>-1.67000000000007</v>
      </c>
      <c r="B686" s="2">
        <f t="shared" si="30"/>
        <v>93161.09422490484</v>
      </c>
      <c r="C686" s="2">
        <f t="shared" si="31"/>
        <v>2670972.644377379</v>
      </c>
      <c r="D686" s="4">
        <f t="shared" si="32"/>
        <v>0.0004925659722014378</v>
      </c>
    </row>
    <row r="687" spans="1:4" ht="13.5">
      <c r="A687" s="3">
        <v>-1.66500000000007</v>
      </c>
      <c r="B687" s="2">
        <f t="shared" si="30"/>
        <v>94528.87537992006</v>
      </c>
      <c r="C687" s="2">
        <f t="shared" si="31"/>
        <v>2636778.1155019985</v>
      </c>
      <c r="D687" s="4">
        <f t="shared" si="32"/>
        <v>0.0004966961087882679</v>
      </c>
    </row>
    <row r="688" spans="1:4" ht="13.5">
      <c r="A688" s="3">
        <v>-1.66000000000007</v>
      </c>
      <c r="B688" s="2">
        <f t="shared" si="30"/>
        <v>95896.65653493523</v>
      </c>
      <c r="C688" s="2">
        <f t="shared" si="31"/>
        <v>2602583.586626619</v>
      </c>
      <c r="D688" s="4">
        <f t="shared" si="32"/>
        <v>0.0005008483549871073</v>
      </c>
    </row>
    <row r="689" spans="1:4" ht="13.5">
      <c r="A689" s="3">
        <v>-1.65500000000007</v>
      </c>
      <c r="B689" s="2">
        <f t="shared" si="30"/>
        <v>97264.43768995046</v>
      </c>
      <c r="C689" s="2">
        <f t="shared" si="31"/>
        <v>2568389.0577512383</v>
      </c>
      <c r="D689" s="4">
        <f t="shared" si="32"/>
        <v>0.0005050226871514338</v>
      </c>
    </row>
    <row r="690" spans="1:4" ht="13.5">
      <c r="A690" s="3">
        <v>-1.65000000000007</v>
      </c>
      <c r="B690" s="2">
        <f t="shared" si="30"/>
        <v>98632.21884496562</v>
      </c>
      <c r="C690" s="2">
        <f t="shared" si="31"/>
        <v>2534194.5288758595</v>
      </c>
      <c r="D690" s="4">
        <f t="shared" si="32"/>
        <v>0.0005092190797737345</v>
      </c>
    </row>
    <row r="691" spans="1:4" ht="13.5">
      <c r="A691" s="3">
        <v>-1.64500000000007</v>
      </c>
      <c r="B691" s="2">
        <f t="shared" si="30"/>
        <v>99999.99999998085</v>
      </c>
      <c r="C691" s="2">
        <f t="shared" si="31"/>
        <v>2500000.0000004787</v>
      </c>
      <c r="D691" s="4">
        <f t="shared" si="32"/>
        <v>0.0005134375054732312</v>
      </c>
    </row>
    <row r="692" spans="1:4" ht="13.5">
      <c r="A692" s="3">
        <v>-1.64000000000007</v>
      </c>
      <c r="B692" s="2">
        <f t="shared" si="30"/>
        <v>101367.78115499602</v>
      </c>
      <c r="C692" s="2">
        <f t="shared" si="31"/>
        <v>2465805.4711251</v>
      </c>
      <c r="D692" s="4">
        <f t="shared" si="32"/>
        <v>0.0005176779349822871</v>
      </c>
    </row>
    <row r="693" spans="1:4" ht="13.5">
      <c r="A693" s="3">
        <v>-1.63500000000007</v>
      </c>
      <c r="B693" s="2">
        <f t="shared" si="30"/>
        <v>102735.56231001124</v>
      </c>
      <c r="C693" s="2">
        <f t="shared" si="31"/>
        <v>2431610.942249719</v>
      </c>
      <c r="D693" s="4">
        <f t="shared" si="32"/>
        <v>0.0005219403371343745</v>
      </c>
    </row>
    <row r="694" spans="1:4" ht="13.5">
      <c r="A694" s="3">
        <v>-1.63000000000007</v>
      </c>
      <c r="B694" s="2">
        <f t="shared" si="30"/>
        <v>104103.34346502641</v>
      </c>
      <c r="C694" s="2">
        <f t="shared" si="31"/>
        <v>2397416.4133743397</v>
      </c>
      <c r="D694" s="4">
        <f t="shared" si="32"/>
        <v>0.0005262246788511477</v>
      </c>
    </row>
    <row r="695" spans="1:4" ht="13.5">
      <c r="A695" s="3">
        <v>-1.62500000000007</v>
      </c>
      <c r="B695" s="2">
        <f t="shared" si="30"/>
        <v>105471.12462004164</v>
      </c>
      <c r="C695" s="2">
        <f t="shared" si="31"/>
        <v>2363221.884498959</v>
      </c>
      <c r="D695" s="4">
        <f t="shared" si="32"/>
        <v>0.0005305309251301404</v>
      </c>
    </row>
    <row r="696" spans="1:4" ht="13.5">
      <c r="A696" s="3">
        <v>-1.62000000000007</v>
      </c>
      <c r="B696" s="2">
        <f t="shared" si="30"/>
        <v>106838.9057750568</v>
      </c>
      <c r="C696" s="2">
        <f t="shared" si="31"/>
        <v>2329027.35562358</v>
      </c>
      <c r="D696" s="4">
        <f t="shared" si="32"/>
        <v>0.0005348590390324356</v>
      </c>
    </row>
    <row r="697" spans="1:4" ht="13.5">
      <c r="A697" s="3">
        <v>-1.61500000000007</v>
      </c>
      <c r="B697" s="2">
        <f t="shared" si="30"/>
        <v>108206.68693007203</v>
      </c>
      <c r="C697" s="2">
        <f t="shared" si="31"/>
        <v>2294832.8267481993</v>
      </c>
      <c r="D697" s="4">
        <f t="shared" si="32"/>
        <v>0.0005392089816707024</v>
      </c>
    </row>
    <row r="698" spans="1:4" ht="13.5">
      <c r="A698" s="3">
        <v>-1.61000000000007</v>
      </c>
      <c r="B698" s="2">
        <f t="shared" si="30"/>
        <v>109574.4680850872</v>
      </c>
      <c r="C698" s="2">
        <f t="shared" si="31"/>
        <v>2260638.29787282</v>
      </c>
      <c r="D698" s="4">
        <f t="shared" si="32"/>
        <v>0.0005435807121968381</v>
      </c>
    </row>
    <row r="699" spans="1:4" ht="13.5">
      <c r="A699" s="3">
        <v>-1.60500000000007</v>
      </c>
      <c r="B699" s="2">
        <f t="shared" si="30"/>
        <v>110942.24924010242</v>
      </c>
      <c r="C699" s="2">
        <f t="shared" si="31"/>
        <v>2226443.7689974396</v>
      </c>
      <c r="D699" s="4">
        <f t="shared" si="32"/>
        <v>0.0005479741877906022</v>
      </c>
    </row>
    <row r="700" spans="1:4" ht="13.5">
      <c r="A700" s="3">
        <v>-1.60000000000007</v>
      </c>
      <c r="B700" s="2">
        <f t="shared" si="30"/>
        <v>112310.03039511759</v>
      </c>
      <c r="C700" s="2">
        <f t="shared" si="31"/>
        <v>2192249.2401220603</v>
      </c>
      <c r="D700" s="4">
        <f t="shared" si="32"/>
        <v>0.0005523893636475569</v>
      </c>
    </row>
    <row r="701" spans="1:4" ht="13.5">
      <c r="A701" s="3">
        <v>-1.59500000000007</v>
      </c>
      <c r="B701" s="2">
        <f t="shared" si="30"/>
        <v>113677.81155013287</v>
      </c>
      <c r="C701" s="2">
        <f t="shared" si="31"/>
        <v>2158054.711246678</v>
      </c>
      <c r="D701" s="4">
        <f t="shared" si="32"/>
        <v>0.0005568261929675827</v>
      </c>
    </row>
    <row r="702" spans="1:4" ht="13.5">
      <c r="A702" s="3">
        <v>-1.59000000000007</v>
      </c>
      <c r="B702" s="2">
        <f t="shared" si="30"/>
        <v>115045.59270514804</v>
      </c>
      <c r="C702" s="2">
        <f t="shared" si="31"/>
        <v>2123860.182371299</v>
      </c>
      <c r="D702" s="4">
        <f t="shared" si="32"/>
        <v>0.0005612846269437144</v>
      </c>
    </row>
    <row r="703" spans="1:4" ht="13.5">
      <c r="A703" s="3">
        <v>-1.58500000000007</v>
      </c>
      <c r="B703" s="2">
        <f t="shared" si="30"/>
        <v>116413.37386016326</v>
      </c>
      <c r="C703" s="2">
        <f t="shared" si="31"/>
        <v>2089665.6534959185</v>
      </c>
      <c r="D703" s="4">
        <f t="shared" si="32"/>
        <v>0.0005657646147507189</v>
      </c>
    </row>
    <row r="704" spans="1:4" ht="13.5">
      <c r="A704" s="3">
        <v>-1.58000000000007</v>
      </c>
      <c r="B704" s="2">
        <f t="shared" si="30"/>
        <v>117781.15501517843</v>
      </c>
      <c r="C704" s="2">
        <f t="shared" si="31"/>
        <v>2055471.1246205391</v>
      </c>
      <c r="D704" s="4">
        <f t="shared" si="32"/>
        <v>0.0005702661035339451</v>
      </c>
    </row>
    <row r="705" spans="1:4" ht="13.5">
      <c r="A705" s="3">
        <v>-1.57500000000007</v>
      </c>
      <c r="B705" s="2">
        <f t="shared" si="30"/>
        <v>119148.93617019366</v>
      </c>
      <c r="C705" s="2">
        <f t="shared" si="31"/>
        <v>2021276.5957451586</v>
      </c>
      <c r="D705" s="4">
        <f t="shared" si="32"/>
        <v>0.0005747890383988527</v>
      </c>
    </row>
    <row r="706" spans="1:4" ht="13.5">
      <c r="A706" s="3">
        <v>-1.57000000000007</v>
      </c>
      <c r="B706" s="2">
        <f t="shared" si="30"/>
        <v>120516.71732520883</v>
      </c>
      <c r="C706" s="2">
        <f t="shared" si="31"/>
        <v>1987082.0668697795</v>
      </c>
      <c r="D706" s="4">
        <f t="shared" si="32"/>
        <v>0.000579333362399799</v>
      </c>
    </row>
    <row r="707" spans="1:4" ht="13.5">
      <c r="A707" s="3">
        <v>-1.56500000000007</v>
      </c>
      <c r="B707" s="2">
        <f t="shared" si="30"/>
        <v>121884.49848022405</v>
      </c>
      <c r="C707" s="2">
        <f t="shared" si="31"/>
        <v>1952887.5379943987</v>
      </c>
      <c r="D707" s="4">
        <f t="shared" si="32"/>
        <v>0.0005838990165298388</v>
      </c>
    </row>
    <row r="708" spans="1:4" ht="13.5">
      <c r="A708" s="3">
        <v>-1.56000000000007</v>
      </c>
      <c r="B708" s="2">
        <f t="shared" si="30"/>
        <v>123252.27963523922</v>
      </c>
      <c r="C708" s="2">
        <f t="shared" si="31"/>
        <v>1918693.0091190196</v>
      </c>
      <c r="D708" s="4">
        <f t="shared" si="32"/>
        <v>0.0005884859397100595</v>
      </c>
    </row>
    <row r="709" spans="1:4" ht="13.5">
      <c r="A709" s="3">
        <v>-1.55500000000007</v>
      </c>
      <c r="B709" s="2">
        <f t="shared" si="30"/>
        <v>124620.06079025439</v>
      </c>
      <c r="C709" s="2">
        <f t="shared" si="31"/>
        <v>1884498.4802436405</v>
      </c>
      <c r="D709" s="4">
        <f t="shared" si="32"/>
        <v>0.0005930940687797412</v>
      </c>
    </row>
    <row r="710" spans="1:4" ht="13.5">
      <c r="A710" s="3">
        <v>-1.55000000000007</v>
      </c>
      <c r="B710" s="2">
        <f t="shared" si="30"/>
        <v>125987.84194526961</v>
      </c>
      <c r="C710" s="2">
        <f t="shared" si="31"/>
        <v>1850303.9513682597</v>
      </c>
      <c r="D710" s="4">
        <f t="shared" si="32"/>
        <v>0.0005977233384861155</v>
      </c>
    </row>
    <row r="711" spans="1:4" ht="13.5">
      <c r="A711" s="3">
        <v>-1.54500000000007</v>
      </c>
      <c r="B711" s="2">
        <f t="shared" si="30"/>
        <v>127355.62310028478</v>
      </c>
      <c r="C711" s="2">
        <f t="shared" si="31"/>
        <v>1816109.4224928806</v>
      </c>
      <c r="D711" s="4">
        <f t="shared" si="32"/>
        <v>0.0006023736814743177</v>
      </c>
    </row>
    <row r="712" spans="1:4" ht="13.5">
      <c r="A712" s="3">
        <v>-1.54000000000007</v>
      </c>
      <c r="B712" s="2">
        <f t="shared" si="30"/>
        <v>128723.4042553</v>
      </c>
      <c r="C712" s="2">
        <f t="shared" si="31"/>
        <v>1781914.8936174999</v>
      </c>
      <c r="D712" s="4">
        <f t="shared" si="32"/>
        <v>0.0006070450282784495</v>
      </c>
    </row>
    <row r="713" spans="1:4" ht="13.5">
      <c r="A713" s="3">
        <v>-1.53500000000007</v>
      </c>
      <c r="B713" s="2">
        <f t="shared" si="30"/>
        <v>130091.18541031517</v>
      </c>
      <c r="C713" s="2">
        <f t="shared" si="31"/>
        <v>1747720.3647421207</v>
      </c>
      <c r="D713" s="4">
        <f t="shared" si="32"/>
        <v>0.0006117373073111082</v>
      </c>
    </row>
    <row r="714" spans="1:4" ht="13.5">
      <c r="A714" s="3">
        <v>-1.53000000000007</v>
      </c>
      <c r="B714" s="2">
        <f t="shared" si="30"/>
        <v>131458.9665653304</v>
      </c>
      <c r="C714" s="2">
        <f t="shared" si="31"/>
        <v>1713525.83586674</v>
      </c>
      <c r="D714" s="4">
        <f t="shared" si="32"/>
        <v>0.000616450444855289</v>
      </c>
    </row>
    <row r="715" spans="1:4" ht="13.5">
      <c r="A715" s="3">
        <v>-1.52500000000007</v>
      </c>
      <c r="B715" s="2">
        <f t="shared" si="30"/>
        <v>132826.74772034556</v>
      </c>
      <c r="C715" s="2">
        <f t="shared" si="31"/>
        <v>1679331.3069913608</v>
      </c>
      <c r="D715" s="4">
        <f t="shared" si="32"/>
        <v>0.0006211843650541365</v>
      </c>
    </row>
    <row r="716" spans="1:4" ht="13.5">
      <c r="A716" s="3">
        <v>-1.52000000000007</v>
      </c>
      <c r="B716" s="2">
        <f t="shared" si="30"/>
        <v>134194.5288753608</v>
      </c>
      <c r="C716" s="2">
        <f t="shared" si="31"/>
        <v>1645136.7781159803</v>
      </c>
      <c r="D716" s="4">
        <f t="shared" si="32"/>
        <v>0.0006259389899031381</v>
      </c>
    </row>
    <row r="717" spans="1:4" ht="13.5">
      <c r="A717" s="3">
        <v>-1.51500000000007</v>
      </c>
      <c r="B717" s="2">
        <f t="shared" si="30"/>
        <v>135562.31003037596</v>
      </c>
      <c r="C717" s="2">
        <f t="shared" si="31"/>
        <v>1610942.249240601</v>
      </c>
      <c r="D717" s="4">
        <f t="shared" si="32"/>
        <v>0.000630714239240604</v>
      </c>
    </row>
    <row r="718" spans="1:4" ht="13.5">
      <c r="A718" s="3">
        <v>-1.51000000000007</v>
      </c>
      <c r="B718" s="2">
        <f t="shared" si="30"/>
        <v>136930.09118539118</v>
      </c>
      <c r="C718" s="2">
        <f t="shared" si="31"/>
        <v>1576747.7203652204</v>
      </c>
      <c r="D718" s="4">
        <f t="shared" si="32"/>
        <v>0.0006355100307399442</v>
      </c>
    </row>
    <row r="719" spans="1:4" ht="13.5">
      <c r="A719" s="3">
        <v>-1.50500000000007</v>
      </c>
      <c r="B719" s="2">
        <f t="shared" si="30"/>
        <v>138297.87234040635</v>
      </c>
      <c r="C719" s="2">
        <f t="shared" si="31"/>
        <v>1542553.1914898413</v>
      </c>
      <c r="D719" s="4">
        <f t="shared" si="32"/>
        <v>0.0006403262799005716</v>
      </c>
    </row>
    <row r="720" spans="1:4" ht="13.5">
      <c r="A720" s="3">
        <v>-1.50000000000007</v>
      </c>
      <c r="B720" s="2">
        <f t="shared" si="30"/>
        <v>139665.65349542157</v>
      </c>
      <c r="C720" s="2">
        <f t="shared" si="31"/>
        <v>1508358.6626144606</v>
      </c>
      <c r="D720" s="4">
        <f t="shared" si="32"/>
        <v>0.000645162900040866</v>
      </c>
    </row>
    <row r="721" spans="1:4" ht="13.5">
      <c r="A721" s="3">
        <v>-1.49500000000007</v>
      </c>
      <c r="B721" s="2">
        <f t="shared" si="30"/>
        <v>141033.43465043674</v>
      </c>
      <c r="C721" s="2">
        <f t="shared" si="31"/>
        <v>1474164.1337390814</v>
      </c>
      <c r="D721" s="4">
        <f t="shared" si="32"/>
        <v>0.0006500198022893477</v>
      </c>
    </row>
    <row r="722" spans="1:4" ht="13.5">
      <c r="A722" s="3">
        <v>-1.49000000000007</v>
      </c>
      <c r="B722" s="2">
        <f t="shared" si="30"/>
        <v>142401.21580545197</v>
      </c>
      <c r="C722" s="2">
        <f t="shared" si="31"/>
        <v>1439969.604863701</v>
      </c>
      <c r="D722" s="4">
        <f t="shared" si="32"/>
        <v>0.0006548968955778778</v>
      </c>
    </row>
    <row r="723" spans="1:4" ht="13.5">
      <c r="A723" s="3">
        <v>-1.48500000000007</v>
      </c>
      <c r="B723" s="2">
        <f t="shared" si="30"/>
        <v>143768.99696046714</v>
      </c>
      <c r="C723" s="2">
        <f t="shared" si="31"/>
        <v>1405775.0759883216</v>
      </c>
      <c r="D723" s="4">
        <f t="shared" si="32"/>
        <v>0.000659794086633636</v>
      </c>
    </row>
    <row r="724" spans="1:4" ht="13.5">
      <c r="A724" s="3">
        <v>-1.48000000000007</v>
      </c>
      <c r="B724" s="2">
        <f aca="true" t="shared" si="33" ref="B724:B787">A724*D$12+D$11</f>
        <v>145136.77811548236</v>
      </c>
      <c r="C724" s="2">
        <f aca="true" t="shared" si="34" ref="C724:C787">IF(EXACT(D$13,"under"),IF(B724&lt;D$9,D$10*(D$9-B724),0),IF(B724&gt;D$9,D$10*(B724-D$9),0))</f>
        <v>1371580.547112941</v>
      </c>
      <c r="D724" s="4">
        <f t="shared" si="32"/>
        <v>0.0006647112799724603</v>
      </c>
    </row>
    <row r="725" spans="1:4" ht="13.5">
      <c r="A725" s="3">
        <v>-1.47500000000007</v>
      </c>
      <c r="B725" s="2">
        <f t="shared" si="33"/>
        <v>146504.55927049753</v>
      </c>
      <c r="C725" s="2">
        <f t="shared" si="34"/>
        <v>1337386.018237562</v>
      </c>
      <c r="D725" s="4">
        <f aca="true" t="shared" si="35" ref="D725:D788">IF(OR(B725&lt;D$14,B725&gt;D$15),0,NORMDIST(B725,D$11,D$12,1)-NORMDIST(B724,D$11,D$12,1))</f>
        <v>0.0006696483778913936</v>
      </c>
    </row>
    <row r="726" spans="1:4" ht="13.5">
      <c r="A726" s="3">
        <v>-1.47000000000007</v>
      </c>
      <c r="B726" s="2">
        <f t="shared" si="33"/>
        <v>147872.3404255128</v>
      </c>
      <c r="C726" s="2">
        <f t="shared" si="34"/>
        <v>1303191.4893621798</v>
      </c>
      <c r="D726" s="4">
        <f t="shared" si="35"/>
        <v>0.0006746052804623148</v>
      </c>
    </row>
    <row r="727" spans="1:4" ht="13.5">
      <c r="A727" s="3">
        <v>-1.46500000000007</v>
      </c>
      <c r="B727" s="2">
        <f t="shared" si="33"/>
        <v>149240.12158052798</v>
      </c>
      <c r="C727" s="2">
        <f t="shared" si="34"/>
        <v>1268996.9604868004</v>
      </c>
      <c r="D727" s="4">
        <f t="shared" si="35"/>
        <v>0.0006795818855253877</v>
      </c>
    </row>
    <row r="728" spans="1:4" ht="13.5">
      <c r="A728" s="3">
        <v>-1.46000000000007</v>
      </c>
      <c r="B728" s="2">
        <f t="shared" si="33"/>
        <v>150607.9027355432</v>
      </c>
      <c r="C728" s="2">
        <f t="shared" si="34"/>
        <v>1234802.43161142</v>
      </c>
      <c r="D728" s="4">
        <f t="shared" si="35"/>
        <v>0.0006845780886827191</v>
      </c>
    </row>
    <row r="729" spans="1:4" ht="13.5">
      <c r="A729" s="3">
        <v>-1.45500000000007</v>
      </c>
      <c r="B729" s="2">
        <f t="shared" si="33"/>
        <v>151975.68389055837</v>
      </c>
      <c r="C729" s="2">
        <f t="shared" si="34"/>
        <v>1200607.9027360408</v>
      </c>
      <c r="D729" s="4">
        <f t="shared" si="35"/>
        <v>0.000689593783292225</v>
      </c>
    </row>
    <row r="730" spans="1:4" ht="13.5">
      <c r="A730" s="3">
        <v>-1.45000000000007</v>
      </c>
      <c r="B730" s="2">
        <f t="shared" si="33"/>
        <v>153343.4650455736</v>
      </c>
      <c r="C730" s="2">
        <f t="shared" si="34"/>
        <v>1166413.37386066</v>
      </c>
      <c r="D730" s="4">
        <f t="shared" si="35"/>
        <v>0.0006946288604622181</v>
      </c>
    </row>
    <row r="731" spans="1:4" ht="13.5">
      <c r="A731" s="3">
        <v>-1.44500000000007</v>
      </c>
      <c r="B731" s="2">
        <f t="shared" si="33"/>
        <v>154711.24620058876</v>
      </c>
      <c r="C731" s="2">
        <f t="shared" si="34"/>
        <v>1132218.844985281</v>
      </c>
      <c r="D731" s="4">
        <f t="shared" si="35"/>
        <v>0.0006996832090451904</v>
      </c>
    </row>
    <row r="732" spans="1:4" ht="13.5">
      <c r="A732" s="3">
        <v>-1.44000000000007</v>
      </c>
      <c r="B732" s="2">
        <f t="shared" si="33"/>
        <v>156079.027355604</v>
      </c>
      <c r="C732" s="2">
        <f t="shared" si="34"/>
        <v>1098024.3161099004</v>
      </c>
      <c r="D732" s="4">
        <f t="shared" si="35"/>
        <v>0.0007047567156333451</v>
      </c>
    </row>
    <row r="733" spans="1:4" ht="13.5">
      <c r="A733" s="3">
        <v>-1.43500000000007</v>
      </c>
      <c r="B733" s="2">
        <f t="shared" si="33"/>
        <v>157446.80851061916</v>
      </c>
      <c r="C733" s="2">
        <f t="shared" si="34"/>
        <v>1063829.787234521</v>
      </c>
      <c r="D733" s="4">
        <f t="shared" si="35"/>
        <v>0.000709849264552781</v>
      </c>
    </row>
    <row r="734" spans="1:4" ht="13.5">
      <c r="A734" s="3">
        <v>-1.43000000000007</v>
      </c>
      <c r="B734" s="2">
        <f t="shared" si="33"/>
        <v>158814.58966563432</v>
      </c>
      <c r="C734" s="2">
        <f t="shared" si="34"/>
        <v>1029635.2583591419</v>
      </c>
      <c r="D734" s="4">
        <f t="shared" si="35"/>
        <v>0.0007149607378591077</v>
      </c>
    </row>
    <row r="735" spans="1:4" ht="13.5">
      <c r="A735" s="3">
        <v>-1.42500000000007</v>
      </c>
      <c r="B735" s="2">
        <f t="shared" si="33"/>
        <v>160182.37082064955</v>
      </c>
      <c r="C735" s="2">
        <f t="shared" si="34"/>
        <v>995440.7294837612</v>
      </c>
      <c r="D735" s="4">
        <f t="shared" si="35"/>
        <v>0.0007200910153327272</v>
      </c>
    </row>
    <row r="736" spans="1:4" ht="13.5">
      <c r="A736" s="3">
        <v>-1.42000000000007</v>
      </c>
      <c r="B736" s="2">
        <f t="shared" si="33"/>
        <v>161550.15197566472</v>
      </c>
      <c r="C736" s="2">
        <f t="shared" si="34"/>
        <v>961246.200608382</v>
      </c>
      <c r="D736" s="4">
        <f t="shared" si="35"/>
        <v>0.0007252399744744203</v>
      </c>
    </row>
    <row r="737" spans="1:4" ht="13.5">
      <c r="A737" s="3">
        <v>-1.41500000000007</v>
      </c>
      <c r="B737" s="2">
        <f t="shared" si="33"/>
        <v>162917.93313067994</v>
      </c>
      <c r="C737" s="2">
        <f t="shared" si="34"/>
        <v>927051.6717330015</v>
      </c>
      <c r="D737" s="4">
        <f t="shared" si="35"/>
        <v>0.0007304074905016694</v>
      </c>
    </row>
    <row r="738" spans="1:4" ht="13.5">
      <c r="A738" s="3">
        <v>-1.41000000000007</v>
      </c>
      <c r="B738" s="2">
        <f t="shared" si="33"/>
        <v>164285.7142856951</v>
      </c>
      <c r="C738" s="2">
        <f t="shared" si="34"/>
        <v>892857.1428576222</v>
      </c>
      <c r="D738" s="4">
        <f t="shared" si="35"/>
        <v>0.0007355934363441757</v>
      </c>
    </row>
    <row r="739" spans="1:4" ht="13.5">
      <c r="A739" s="3">
        <v>-1.40500000000007</v>
      </c>
      <c r="B739" s="2">
        <f t="shared" si="33"/>
        <v>165653.49544071034</v>
      </c>
      <c r="C739" s="2">
        <f t="shared" si="34"/>
        <v>858662.6139822416</v>
      </c>
      <c r="D739" s="4">
        <f t="shared" si="35"/>
        <v>0.0007407976826411949</v>
      </c>
    </row>
    <row r="740" spans="1:4" ht="13.5">
      <c r="A740" s="3">
        <v>-1.40000000000007</v>
      </c>
      <c r="B740" s="2">
        <f t="shared" si="33"/>
        <v>167021.2765957255</v>
      </c>
      <c r="C740" s="2">
        <f t="shared" si="34"/>
        <v>824468.0851068625</v>
      </c>
      <c r="D740" s="4">
        <f t="shared" si="35"/>
        <v>0.0007460200977373044</v>
      </c>
    </row>
    <row r="741" spans="1:4" ht="13.5">
      <c r="A741" s="3">
        <v>-1.39500000000007</v>
      </c>
      <c r="B741" s="2">
        <f t="shared" si="33"/>
        <v>168389.05775074073</v>
      </c>
      <c r="C741" s="2">
        <f t="shared" si="34"/>
        <v>790273.5562314817</v>
      </c>
      <c r="D741" s="4">
        <f t="shared" si="35"/>
        <v>0.0007512605476802658</v>
      </c>
    </row>
    <row r="742" spans="1:4" ht="13.5">
      <c r="A742" s="3">
        <v>-1.39000000000007</v>
      </c>
      <c r="B742" s="2">
        <f t="shared" si="33"/>
        <v>169756.8389057559</v>
      </c>
      <c r="C742" s="2">
        <f t="shared" si="34"/>
        <v>756079.0273561026</v>
      </c>
      <c r="D742" s="4">
        <f t="shared" si="35"/>
        <v>0.0007565188962175284</v>
      </c>
    </row>
    <row r="743" spans="1:4" ht="13.5">
      <c r="A743" s="3">
        <v>-1.38500000000007</v>
      </c>
      <c r="B743" s="2">
        <f t="shared" si="33"/>
        <v>171124.62006077112</v>
      </c>
      <c r="C743" s="2">
        <f t="shared" si="34"/>
        <v>721884.498480722</v>
      </c>
      <c r="D743" s="4">
        <f t="shared" si="35"/>
        <v>0.000761795004794244</v>
      </c>
    </row>
    <row r="744" spans="1:4" ht="13.5">
      <c r="A744" s="3">
        <v>-1.38000000000007</v>
      </c>
      <c r="B744" s="2">
        <f t="shared" si="33"/>
        <v>172492.4012157863</v>
      </c>
      <c r="C744" s="2">
        <f t="shared" si="34"/>
        <v>687689.9696053427</v>
      </c>
      <c r="D744" s="4">
        <f t="shared" si="35"/>
        <v>0.000767088732550894</v>
      </c>
    </row>
    <row r="745" spans="1:4" ht="13.5">
      <c r="A745" s="3">
        <v>-1.37500000000007</v>
      </c>
      <c r="B745" s="2">
        <f t="shared" si="33"/>
        <v>173860.1823708015</v>
      </c>
      <c r="C745" s="2">
        <f t="shared" si="34"/>
        <v>653495.4407299622</v>
      </c>
      <c r="D745" s="4">
        <f t="shared" si="35"/>
        <v>0.0007723999363214162</v>
      </c>
    </row>
    <row r="746" spans="1:4" ht="13.5">
      <c r="A746" s="3">
        <v>-1.37000000000007</v>
      </c>
      <c r="B746" s="2">
        <f t="shared" si="33"/>
        <v>175227.96352581668</v>
      </c>
      <c r="C746" s="2">
        <f t="shared" si="34"/>
        <v>619300.911854583</v>
      </c>
      <c r="D746" s="4">
        <f t="shared" si="35"/>
        <v>0.0007777284706311643</v>
      </c>
    </row>
    <row r="747" spans="1:4" ht="13.5">
      <c r="A747" s="3">
        <v>-1.36500000000007</v>
      </c>
      <c r="B747" s="2">
        <f t="shared" si="33"/>
        <v>176595.7446808319</v>
      </c>
      <c r="C747" s="2">
        <f t="shared" si="34"/>
        <v>585106.3829792023</v>
      </c>
      <c r="D747" s="4">
        <f t="shared" si="35"/>
        <v>0.0007830741876962283</v>
      </c>
    </row>
    <row r="748" spans="1:4" ht="13.5">
      <c r="A748" s="3">
        <v>-1.36000000000007</v>
      </c>
      <c r="B748" s="2">
        <f t="shared" si="33"/>
        <v>177963.52583584707</v>
      </c>
      <c r="C748" s="2">
        <f t="shared" si="34"/>
        <v>550911.8541038232</v>
      </c>
      <c r="D748" s="4">
        <f t="shared" si="35"/>
        <v>0.0007884369374216854</v>
      </c>
    </row>
    <row r="749" spans="1:4" ht="13.5">
      <c r="A749" s="3">
        <v>-1.35500000000007</v>
      </c>
      <c r="B749" s="2">
        <f t="shared" si="33"/>
        <v>179331.3069908623</v>
      </c>
      <c r="C749" s="2">
        <f t="shared" si="34"/>
        <v>516717.3252284425</v>
      </c>
      <c r="D749" s="4">
        <f t="shared" si="35"/>
        <v>0.0007938165674010456</v>
      </c>
    </row>
    <row r="750" spans="1:4" ht="13.5">
      <c r="A750" s="3">
        <v>-1.35000000000007</v>
      </c>
      <c r="B750" s="2">
        <f t="shared" si="33"/>
        <v>180699.08814587747</v>
      </c>
      <c r="C750" s="2">
        <f t="shared" si="34"/>
        <v>482522.7963530633</v>
      </c>
      <c r="D750" s="4">
        <f t="shared" si="35"/>
        <v>0.0007992129229157929</v>
      </c>
    </row>
    <row r="751" spans="1:4" ht="13.5">
      <c r="A751" s="3">
        <v>-1.34500000000007</v>
      </c>
      <c r="B751" s="2">
        <f t="shared" si="33"/>
        <v>182066.86930089275</v>
      </c>
      <c r="C751" s="2">
        <f t="shared" si="34"/>
        <v>448328.2674776812</v>
      </c>
      <c r="D751" s="4">
        <f t="shared" si="35"/>
        <v>0.0008046258469349837</v>
      </c>
    </row>
    <row r="752" spans="1:4" ht="13.5">
      <c r="A752" s="3">
        <v>-1.34000000000007</v>
      </c>
      <c r="B752" s="2">
        <f t="shared" si="33"/>
        <v>183434.65045590792</v>
      </c>
      <c r="C752" s="2">
        <f t="shared" si="34"/>
        <v>414133.73860230204</v>
      </c>
      <c r="D752" s="4">
        <f t="shared" si="35"/>
        <v>0.0008100551801153016</v>
      </c>
    </row>
    <row r="753" spans="1:4" ht="13.5">
      <c r="A753" s="3">
        <v>-1.33500000000008</v>
      </c>
      <c r="B753" s="2">
        <f t="shared" si="33"/>
        <v>184802.4316109204</v>
      </c>
      <c r="C753" s="2">
        <f t="shared" si="34"/>
        <v>379939.2097269898</v>
      </c>
      <c r="D753" s="4">
        <f t="shared" si="35"/>
        <v>0.0008155007607998366</v>
      </c>
    </row>
    <row r="754" spans="1:4" ht="13.5">
      <c r="A754" s="3">
        <v>-1.33000000000008</v>
      </c>
      <c r="B754" s="2">
        <f t="shared" si="33"/>
        <v>186170.21276593558</v>
      </c>
      <c r="C754" s="2">
        <f t="shared" si="34"/>
        <v>345744.6808516106</v>
      </c>
      <c r="D754" s="4">
        <f t="shared" si="35"/>
        <v>0.0008209624250267167</v>
      </c>
    </row>
    <row r="755" spans="1:4" ht="13.5">
      <c r="A755" s="3">
        <v>-1.32500000000008</v>
      </c>
      <c r="B755" s="2">
        <f t="shared" si="33"/>
        <v>187537.9939209508</v>
      </c>
      <c r="C755" s="2">
        <f t="shared" si="34"/>
        <v>311550.15197623</v>
      </c>
      <c r="D755" s="4">
        <f t="shared" si="35"/>
        <v>0.0008264400065140232</v>
      </c>
    </row>
    <row r="756" spans="1:4" ht="13.5">
      <c r="A756" s="3">
        <v>-1.32000000000008</v>
      </c>
      <c r="B756" s="2">
        <f t="shared" si="33"/>
        <v>188905.77507596597</v>
      </c>
      <c r="C756" s="2">
        <f t="shared" si="34"/>
        <v>277355.6231008508</v>
      </c>
      <c r="D756" s="4">
        <f t="shared" si="35"/>
        <v>0.0008319333366767906</v>
      </c>
    </row>
    <row r="757" spans="1:4" ht="13.5">
      <c r="A757" s="3">
        <v>-1.31500000000008</v>
      </c>
      <c r="B757" s="2">
        <f t="shared" si="33"/>
        <v>190273.55623098114</v>
      </c>
      <c r="C757" s="2">
        <f t="shared" si="34"/>
        <v>243161.0942254716</v>
      </c>
      <c r="D757" s="4">
        <f t="shared" si="35"/>
        <v>0.0008374422446209007</v>
      </c>
    </row>
    <row r="758" spans="1:4" ht="13.5">
      <c r="A758" s="3">
        <v>-1.31000000000008</v>
      </c>
      <c r="B758" s="2">
        <f t="shared" si="33"/>
        <v>191641.33738599636</v>
      </c>
      <c r="C758" s="2">
        <f t="shared" si="34"/>
        <v>208966.56535009097</v>
      </c>
      <c r="D758" s="4">
        <f t="shared" si="35"/>
        <v>0.0008429665571461492</v>
      </c>
    </row>
    <row r="759" spans="1:4" ht="13.5">
      <c r="A759" s="3">
        <v>-1.30500000000008</v>
      </c>
      <c r="B759" s="2">
        <f t="shared" si="33"/>
        <v>193009.11854101153</v>
      </c>
      <c r="C759" s="2">
        <f t="shared" si="34"/>
        <v>174772.0364747118</v>
      </c>
      <c r="D759" s="4">
        <f t="shared" si="35"/>
        <v>0.000848506098748536</v>
      </c>
    </row>
    <row r="760" spans="1:4" ht="13.5">
      <c r="A760" s="3">
        <v>-1.30000000000008</v>
      </c>
      <c r="B760" s="2">
        <f t="shared" si="33"/>
        <v>194376.89969602675</v>
      </c>
      <c r="C760" s="2">
        <f t="shared" si="34"/>
        <v>140577.50759933115</v>
      </c>
      <c r="D760" s="4">
        <f t="shared" si="35"/>
        <v>0.0008540606916225962</v>
      </c>
    </row>
    <row r="761" spans="1:4" ht="13.5">
      <c r="A761" s="3">
        <v>-1.29500000000008</v>
      </c>
      <c r="B761" s="2">
        <f t="shared" si="33"/>
        <v>195744.68085104192</v>
      </c>
      <c r="C761" s="2">
        <f t="shared" si="34"/>
        <v>106382.97872395196</v>
      </c>
      <c r="D761" s="4">
        <f t="shared" si="35"/>
        <v>0.000859630155664079</v>
      </c>
    </row>
    <row r="762" spans="1:4" ht="13.5">
      <c r="A762" s="3">
        <v>-1.29000000000008</v>
      </c>
      <c r="B762" s="2">
        <f t="shared" si="33"/>
        <v>197112.46200605715</v>
      </c>
      <c r="C762" s="2">
        <f t="shared" si="34"/>
        <v>72188.44984857133</v>
      </c>
      <c r="D762" s="4">
        <f t="shared" si="35"/>
        <v>0.0008652143084732083</v>
      </c>
    </row>
    <row r="763" spans="1:4" ht="13.5">
      <c r="A763" s="3">
        <v>-1.28500000000008</v>
      </c>
      <c r="B763" s="2">
        <f t="shared" si="33"/>
        <v>198480.2431610723</v>
      </c>
      <c r="C763" s="2">
        <f t="shared" si="34"/>
        <v>37993.920973192144</v>
      </c>
      <c r="D763" s="4">
        <f t="shared" si="35"/>
        <v>0.0008708129653576813</v>
      </c>
    </row>
    <row r="764" spans="1:4" ht="13.5">
      <c r="A764" s="3">
        <v>-1.28000000000008</v>
      </c>
      <c r="B764" s="2">
        <f t="shared" si="33"/>
        <v>199848.02431608754</v>
      </c>
      <c r="C764" s="2">
        <f t="shared" si="34"/>
        <v>3799.3920978115057</v>
      </c>
      <c r="D764" s="4">
        <f t="shared" si="35"/>
        <v>0.0008764259393364421</v>
      </c>
    </row>
    <row r="765" spans="1:4" ht="13.5">
      <c r="A765" s="3">
        <v>-1.27500000000008</v>
      </c>
      <c r="B765" s="2">
        <f t="shared" si="33"/>
        <v>201215.8054711027</v>
      </c>
      <c r="C765" s="2">
        <f t="shared" si="34"/>
        <v>0</v>
      </c>
      <c r="D765" s="4">
        <f t="shared" si="35"/>
        <v>0.0008820530411436656</v>
      </c>
    </row>
    <row r="766" spans="1:4" ht="13.5">
      <c r="A766" s="3">
        <v>-1.27000000000008</v>
      </c>
      <c r="B766" s="2">
        <f t="shared" si="33"/>
        <v>202583.58662611793</v>
      </c>
      <c r="C766" s="2">
        <f t="shared" si="34"/>
        <v>0</v>
      </c>
      <c r="D766" s="4">
        <f t="shared" si="35"/>
        <v>0.0008876940792331978</v>
      </c>
    </row>
    <row r="767" spans="1:4" ht="13.5">
      <c r="A767" s="3">
        <v>-1.26500000000008</v>
      </c>
      <c r="B767" s="2">
        <f t="shared" si="33"/>
        <v>203951.3677811331</v>
      </c>
      <c r="C767" s="2">
        <f t="shared" si="34"/>
        <v>0</v>
      </c>
      <c r="D767" s="4">
        <f t="shared" si="35"/>
        <v>0.0008933488597825112</v>
      </c>
    </row>
    <row r="768" spans="1:4" ht="13.5">
      <c r="A768" s="3">
        <v>-1.26000000000008</v>
      </c>
      <c r="B768" s="2">
        <f t="shared" si="33"/>
        <v>205319.14893614833</v>
      </c>
      <c r="C768" s="2">
        <f t="shared" si="34"/>
        <v>0</v>
      </c>
      <c r="D768" s="4">
        <f t="shared" si="35"/>
        <v>0.0008990171866985752</v>
      </c>
    </row>
    <row r="769" spans="1:4" ht="13.5">
      <c r="A769" s="3">
        <v>-1.25500000000008</v>
      </c>
      <c r="B769" s="2">
        <f t="shared" si="33"/>
        <v>206686.9300911635</v>
      </c>
      <c r="C769" s="2">
        <f t="shared" si="34"/>
        <v>0</v>
      </c>
      <c r="D769" s="4">
        <f t="shared" si="35"/>
        <v>0.0009046988616217555</v>
      </c>
    </row>
    <row r="770" spans="1:4" ht="13.5">
      <c r="A770" s="3">
        <v>-1.25000000000008</v>
      </c>
      <c r="B770" s="2">
        <f t="shared" si="33"/>
        <v>208054.71124617872</v>
      </c>
      <c r="C770" s="2">
        <f t="shared" si="34"/>
        <v>0</v>
      </c>
      <c r="D770" s="4">
        <f t="shared" si="35"/>
        <v>0.0009103936839329058</v>
      </c>
    </row>
    <row r="771" spans="1:4" ht="13.5">
      <c r="A771" s="3">
        <v>-1.24500000000008</v>
      </c>
      <c r="B771" s="2">
        <f t="shared" si="33"/>
        <v>209422.4924011939</v>
      </c>
      <c r="C771" s="2">
        <f t="shared" si="34"/>
        <v>0</v>
      </c>
      <c r="D771" s="4">
        <f t="shared" si="35"/>
        <v>0.0009161014507576559</v>
      </c>
    </row>
    <row r="772" spans="1:4" ht="13.5">
      <c r="A772" s="3">
        <v>-1.24000000000008</v>
      </c>
      <c r="B772" s="2">
        <f t="shared" si="33"/>
        <v>210790.2735562091</v>
      </c>
      <c r="C772" s="2">
        <f t="shared" si="34"/>
        <v>0</v>
      </c>
      <c r="D772" s="4">
        <f t="shared" si="35"/>
        <v>0.0009218219569738229</v>
      </c>
    </row>
    <row r="773" spans="1:4" ht="13.5">
      <c r="A773" s="3">
        <v>-1.23500000000008</v>
      </c>
      <c r="B773" s="2">
        <f t="shared" si="33"/>
        <v>212158.05471122428</v>
      </c>
      <c r="C773" s="2">
        <f t="shared" si="34"/>
        <v>0</v>
      </c>
      <c r="D773" s="4">
        <f t="shared" si="35"/>
        <v>0.0009275549952169615</v>
      </c>
    </row>
    <row r="774" spans="1:4" ht="13.5">
      <c r="A774" s="3">
        <v>-1.23000000000008</v>
      </c>
      <c r="B774" s="2">
        <f t="shared" si="33"/>
        <v>213525.8358662395</v>
      </c>
      <c r="C774" s="2">
        <f t="shared" si="34"/>
        <v>0</v>
      </c>
      <c r="D774" s="4">
        <f t="shared" si="35"/>
        <v>0.0009333003558878727</v>
      </c>
    </row>
    <row r="775" spans="1:4" ht="13.5">
      <c r="A775" s="3">
        <v>-1.22500000000008</v>
      </c>
      <c r="B775" s="2">
        <f t="shared" si="33"/>
        <v>214893.61702125473</v>
      </c>
      <c r="C775" s="2">
        <f t="shared" si="34"/>
        <v>0</v>
      </c>
      <c r="D775" s="4">
        <f t="shared" si="35"/>
        <v>0.0009390578271592093</v>
      </c>
    </row>
    <row r="776" spans="1:4" ht="13.5">
      <c r="A776" s="3">
        <v>-1.22000000000008</v>
      </c>
      <c r="B776" s="2">
        <f t="shared" si="33"/>
        <v>216261.39817626996</v>
      </c>
      <c r="C776" s="2">
        <f t="shared" si="34"/>
        <v>0</v>
      </c>
      <c r="D776" s="4">
        <f t="shared" si="35"/>
        <v>0.000944827194983261</v>
      </c>
    </row>
    <row r="777" spans="1:4" ht="13.5">
      <c r="A777" s="3">
        <v>-1.21500000000008</v>
      </c>
      <c r="B777" s="2">
        <f t="shared" si="33"/>
        <v>217629.17933128512</v>
      </c>
      <c r="C777" s="2">
        <f t="shared" si="34"/>
        <v>0</v>
      </c>
      <c r="D777" s="4">
        <f t="shared" si="35"/>
        <v>0.0009506082430995461</v>
      </c>
    </row>
    <row r="778" spans="1:4" ht="13.5">
      <c r="A778" s="3">
        <v>-1.21000000000008</v>
      </c>
      <c r="B778" s="2">
        <f t="shared" si="33"/>
        <v>218996.96048630035</v>
      </c>
      <c r="C778" s="2">
        <f t="shared" si="34"/>
        <v>0</v>
      </c>
      <c r="D778" s="4">
        <f t="shared" si="35"/>
        <v>0.0009564007530429713</v>
      </c>
    </row>
    <row r="779" spans="1:4" ht="13.5">
      <c r="A779" s="3">
        <v>-1.20500000000008</v>
      </c>
      <c r="B779" s="2">
        <f t="shared" si="33"/>
        <v>220364.74164131552</v>
      </c>
      <c r="C779" s="2">
        <f t="shared" si="34"/>
        <v>0</v>
      </c>
      <c r="D779" s="4">
        <f t="shared" si="35"/>
        <v>0.0009622045041521865</v>
      </c>
    </row>
    <row r="780" spans="1:4" ht="13.5">
      <c r="A780" s="3">
        <v>-1.20000000000008</v>
      </c>
      <c r="B780" s="2">
        <f t="shared" si="33"/>
        <v>221732.52279633074</v>
      </c>
      <c r="C780" s="2">
        <f t="shared" si="34"/>
        <v>0</v>
      </c>
      <c r="D780" s="4">
        <f t="shared" si="35"/>
        <v>0.0009680192735786325</v>
      </c>
    </row>
    <row r="781" spans="1:4" ht="13.5">
      <c r="A781" s="3">
        <v>-1.19500000000008</v>
      </c>
      <c r="B781" s="2">
        <f t="shared" si="33"/>
        <v>223100.3039513459</v>
      </c>
      <c r="C781" s="2">
        <f t="shared" si="34"/>
        <v>0</v>
      </c>
      <c r="D781" s="4">
        <f t="shared" si="35"/>
        <v>0.0009738448362949098</v>
      </c>
    </row>
    <row r="782" spans="1:4" ht="13.5">
      <c r="A782" s="3">
        <v>-1.19000000000008</v>
      </c>
      <c r="B782" s="2">
        <f t="shared" si="33"/>
        <v>224468.08510636108</v>
      </c>
      <c r="C782" s="2">
        <f t="shared" si="34"/>
        <v>0</v>
      </c>
      <c r="D782" s="4">
        <f t="shared" si="35"/>
        <v>0.0009796809651052701</v>
      </c>
    </row>
    <row r="783" spans="1:4" ht="13.5">
      <c r="A783" s="3">
        <v>-1.18500000000008</v>
      </c>
      <c r="B783" s="2">
        <f t="shared" si="33"/>
        <v>225835.8662613763</v>
      </c>
      <c r="C783" s="2">
        <f t="shared" si="34"/>
        <v>0</v>
      </c>
      <c r="D783" s="4">
        <f t="shared" si="35"/>
        <v>0.0009855274306543316</v>
      </c>
    </row>
    <row r="784" spans="1:4" ht="13.5">
      <c r="A784" s="3">
        <v>-1.18000000000008</v>
      </c>
      <c r="B784" s="2">
        <f t="shared" si="33"/>
        <v>227203.64741639147</v>
      </c>
      <c r="C784" s="2">
        <f t="shared" si="34"/>
        <v>0</v>
      </c>
      <c r="D784" s="4">
        <f t="shared" si="35"/>
        <v>0.000991384001437487</v>
      </c>
    </row>
    <row r="785" spans="1:4" ht="13.5">
      <c r="A785" s="3">
        <v>-1.17500000000008</v>
      </c>
      <c r="B785" s="2">
        <f t="shared" si="33"/>
        <v>228571.4285714067</v>
      </c>
      <c r="C785" s="2">
        <f t="shared" si="34"/>
        <v>0</v>
      </c>
      <c r="D785" s="4">
        <f t="shared" si="35"/>
        <v>0.0009972504438117286</v>
      </c>
    </row>
    <row r="786" spans="1:4" ht="13.5">
      <c r="A786" s="3">
        <v>-1.17000000000008</v>
      </c>
      <c r="B786" s="2">
        <f t="shared" si="33"/>
        <v>229939.20972642186</v>
      </c>
      <c r="C786" s="2">
        <f t="shared" si="34"/>
        <v>0</v>
      </c>
      <c r="D786" s="4">
        <f t="shared" si="35"/>
        <v>0.0010031265220055846</v>
      </c>
    </row>
    <row r="787" spans="1:4" ht="13.5">
      <c r="A787" s="3">
        <v>-1.16500000000008</v>
      </c>
      <c r="B787" s="2">
        <f t="shared" si="33"/>
        <v>231306.9908814371</v>
      </c>
      <c r="C787" s="2">
        <f t="shared" si="34"/>
        <v>0</v>
      </c>
      <c r="D787" s="4">
        <f t="shared" si="35"/>
        <v>0.0010090119981310125</v>
      </c>
    </row>
    <row r="788" spans="1:4" ht="13.5">
      <c r="A788" s="3">
        <v>-1.16000000000008</v>
      </c>
      <c r="B788" s="2">
        <f aca="true" t="shared" si="36" ref="B788:B851">A788*D$12+D$11</f>
        <v>232674.77203645225</v>
      </c>
      <c r="C788" s="2">
        <f aca="true" t="shared" si="37" ref="C788:C851">IF(EXACT(D$13,"under"),IF(B788&lt;D$9,D$10*(D$9-B788),0),IF(B788&gt;D$9,D$10*(B788-D$9),0))</f>
        <v>0</v>
      </c>
      <c r="D788" s="4">
        <f t="shared" si="35"/>
        <v>0.0010149066321939598</v>
      </c>
    </row>
    <row r="789" spans="1:4" ht="13.5">
      <c r="A789" s="3">
        <v>-1.15500000000008</v>
      </c>
      <c r="B789" s="2">
        <f t="shared" si="36"/>
        <v>234042.55319146748</v>
      </c>
      <c r="C789" s="2">
        <f t="shared" si="37"/>
        <v>0</v>
      </c>
      <c r="D789" s="4">
        <f aca="true" t="shared" si="38" ref="D789:D852">IF(OR(B789&lt;D$14,B789&gt;D$15),0,NORMDIST(B789,D$11,D$12,1)-NORMDIST(B788,D$11,D$12,1))</f>
        <v>0.0010208101821068682</v>
      </c>
    </row>
    <row r="790" spans="1:4" ht="13.5">
      <c r="A790" s="3">
        <v>-1.15000000000008</v>
      </c>
      <c r="B790" s="2">
        <f t="shared" si="36"/>
        <v>235410.33434648265</v>
      </c>
      <c r="C790" s="2">
        <f t="shared" si="37"/>
        <v>0</v>
      </c>
      <c r="D790" s="4">
        <f t="shared" si="38"/>
        <v>0.0010267224036998174</v>
      </c>
    </row>
    <row r="791" spans="1:4" ht="13.5">
      <c r="A791" s="3">
        <v>-1.14500000000008</v>
      </c>
      <c r="B791" s="2">
        <f t="shared" si="36"/>
        <v>236778.11550149787</v>
      </c>
      <c r="C791" s="2">
        <f t="shared" si="37"/>
        <v>0</v>
      </c>
      <c r="D791" s="4">
        <f t="shared" si="38"/>
        <v>0.0010326430507341666</v>
      </c>
    </row>
    <row r="792" spans="1:4" ht="13.5">
      <c r="A792" s="3">
        <v>-1.14000000000008</v>
      </c>
      <c r="B792" s="2">
        <f t="shared" si="36"/>
        <v>238145.89665651304</v>
      </c>
      <c r="C792" s="2">
        <f t="shared" si="37"/>
        <v>0</v>
      </c>
      <c r="D792" s="4">
        <f t="shared" si="38"/>
        <v>0.0010385718749136852</v>
      </c>
    </row>
    <row r="793" spans="1:4" ht="13.5">
      <c r="A793" s="3">
        <v>-1.13500000000008</v>
      </c>
      <c r="B793" s="2">
        <f t="shared" si="36"/>
        <v>239513.67781152827</v>
      </c>
      <c r="C793" s="2">
        <f t="shared" si="37"/>
        <v>0</v>
      </c>
      <c r="D793" s="4">
        <f t="shared" si="38"/>
        <v>0.0010445086258990544</v>
      </c>
    </row>
    <row r="794" spans="1:4" ht="13.5">
      <c r="A794" s="3">
        <v>-1.13000000000008</v>
      </c>
      <c r="B794" s="2">
        <f t="shared" si="36"/>
        <v>240881.45896654343</v>
      </c>
      <c r="C794" s="2">
        <f t="shared" si="37"/>
        <v>0</v>
      </c>
      <c r="D794" s="4">
        <f t="shared" si="38"/>
        <v>0.0010504530513203159</v>
      </c>
    </row>
    <row r="795" spans="1:4" ht="13.5">
      <c r="A795" s="3">
        <v>-1.12500000000008</v>
      </c>
      <c r="B795" s="2">
        <f t="shared" si="36"/>
        <v>242249.24012155866</v>
      </c>
      <c r="C795" s="2">
        <f t="shared" si="37"/>
        <v>0</v>
      </c>
      <c r="D795" s="4">
        <f t="shared" si="38"/>
        <v>0.00105640489679093</v>
      </c>
    </row>
    <row r="796" spans="1:4" ht="13.5">
      <c r="A796" s="3">
        <v>-1.12000000000008</v>
      </c>
      <c r="B796" s="2">
        <f t="shared" si="36"/>
        <v>243617.02127657383</v>
      </c>
      <c r="C796" s="2">
        <f t="shared" si="37"/>
        <v>0</v>
      </c>
      <c r="D796" s="4">
        <f t="shared" si="38"/>
        <v>0.0010623639059217649</v>
      </c>
    </row>
    <row r="797" spans="1:4" ht="13.5">
      <c r="A797" s="3">
        <v>-1.11500000000008</v>
      </c>
      <c r="B797" s="2">
        <f t="shared" si="36"/>
        <v>244984.80243158905</v>
      </c>
      <c r="C797" s="2">
        <f t="shared" si="37"/>
        <v>0</v>
      </c>
      <c r="D797" s="4">
        <f t="shared" si="38"/>
        <v>0.0010683298203354452</v>
      </c>
    </row>
    <row r="798" spans="1:4" ht="13.5">
      <c r="A798" s="3">
        <v>-1.11000000000008</v>
      </c>
      <c r="B798" s="2">
        <f t="shared" si="36"/>
        <v>246352.58358660422</v>
      </c>
      <c r="C798" s="2">
        <f t="shared" si="37"/>
        <v>0</v>
      </c>
      <c r="D798" s="4">
        <f t="shared" si="38"/>
        <v>0.0010743023796808693</v>
      </c>
    </row>
    <row r="799" spans="1:4" ht="13.5">
      <c r="A799" s="3">
        <v>-1.10500000000008</v>
      </c>
      <c r="B799" s="2">
        <f t="shared" si="36"/>
        <v>247720.36474161944</v>
      </c>
      <c r="C799" s="2">
        <f t="shared" si="37"/>
        <v>0</v>
      </c>
      <c r="D799" s="4">
        <f t="shared" si="38"/>
        <v>0.001080281321648835</v>
      </c>
    </row>
    <row r="800" spans="1:4" ht="13.5">
      <c r="A800" s="3">
        <v>-1.10000000000008</v>
      </c>
      <c r="B800" s="2">
        <f t="shared" si="36"/>
        <v>249088.14589663467</v>
      </c>
      <c r="C800" s="2">
        <f t="shared" si="37"/>
        <v>0</v>
      </c>
      <c r="D800" s="4">
        <f t="shared" si="38"/>
        <v>0.0010862663819864449</v>
      </c>
    </row>
    <row r="801" spans="1:4" ht="13.5">
      <c r="A801" s="3">
        <v>-1.09500000000008</v>
      </c>
      <c r="B801" s="2">
        <f t="shared" si="36"/>
        <v>250455.9270516499</v>
      </c>
      <c r="C801" s="2">
        <f t="shared" si="37"/>
        <v>0</v>
      </c>
      <c r="D801" s="4">
        <f t="shared" si="38"/>
        <v>0.0010922572945137043</v>
      </c>
    </row>
    <row r="802" spans="1:4" ht="13.5">
      <c r="A802" s="3">
        <v>-1.09000000000008</v>
      </c>
      <c r="B802" s="2">
        <f t="shared" si="36"/>
        <v>251823.70820666506</v>
      </c>
      <c r="C802" s="2">
        <f t="shared" si="37"/>
        <v>0</v>
      </c>
      <c r="D802" s="4">
        <f t="shared" si="38"/>
        <v>0.0010982537911388979</v>
      </c>
    </row>
    <row r="803" spans="1:4" ht="13.5">
      <c r="A803" s="3">
        <v>-1.08500000000008</v>
      </c>
      <c r="B803" s="2">
        <f t="shared" si="36"/>
        <v>253191.4893616803</v>
      </c>
      <c r="C803" s="2">
        <f t="shared" si="37"/>
        <v>0</v>
      </c>
      <c r="D803" s="4">
        <f t="shared" si="38"/>
        <v>0.0011042556018754646</v>
      </c>
    </row>
    <row r="804" spans="1:4" ht="13.5">
      <c r="A804" s="3">
        <v>-1.08000000000008</v>
      </c>
      <c r="B804" s="2">
        <f t="shared" si="36"/>
        <v>254559.27051669545</v>
      </c>
      <c r="C804" s="2">
        <f t="shared" si="37"/>
        <v>0</v>
      </c>
      <c r="D804" s="4">
        <f t="shared" si="38"/>
        <v>0.0011102624548579298</v>
      </c>
    </row>
    <row r="805" spans="1:4" ht="13.5">
      <c r="A805" s="3">
        <v>-1.07500000000008</v>
      </c>
      <c r="B805" s="2">
        <f t="shared" si="36"/>
        <v>255927.05167171068</v>
      </c>
      <c r="C805" s="2">
        <f t="shared" si="37"/>
        <v>0</v>
      </c>
      <c r="D805" s="4">
        <f t="shared" si="38"/>
        <v>0.0011162740763598078</v>
      </c>
    </row>
    <row r="806" spans="1:4" ht="13.5">
      <c r="A806" s="3">
        <v>-1.07000000000008</v>
      </c>
      <c r="B806" s="2">
        <f t="shared" si="36"/>
        <v>257294.83282672585</v>
      </c>
      <c r="C806" s="2">
        <f t="shared" si="37"/>
        <v>0</v>
      </c>
      <c r="D806" s="4">
        <f t="shared" si="38"/>
        <v>0.0011222901908101157</v>
      </c>
    </row>
    <row r="807" spans="1:4" ht="13.5">
      <c r="A807" s="3">
        <v>-1.06500000000008</v>
      </c>
      <c r="B807" s="2">
        <f t="shared" si="36"/>
        <v>258662.61398174101</v>
      </c>
      <c r="C807" s="2">
        <f t="shared" si="37"/>
        <v>0</v>
      </c>
      <c r="D807" s="4">
        <f t="shared" si="38"/>
        <v>0.001128310520811776</v>
      </c>
    </row>
    <row r="808" spans="1:4" ht="13.5">
      <c r="A808" s="3">
        <v>-1.06000000000008</v>
      </c>
      <c r="B808" s="2">
        <f t="shared" si="36"/>
        <v>260030.39513675624</v>
      </c>
      <c r="C808" s="2">
        <f t="shared" si="37"/>
        <v>0</v>
      </c>
      <c r="D808" s="4">
        <f t="shared" si="38"/>
        <v>0.0011343347871584641</v>
      </c>
    </row>
    <row r="809" spans="1:4" ht="13.5">
      <c r="A809" s="3">
        <v>-1.05500000000008</v>
      </c>
      <c r="B809" s="2">
        <f t="shared" si="36"/>
        <v>261398.1762917714</v>
      </c>
      <c r="C809" s="2">
        <f t="shared" si="37"/>
        <v>0</v>
      </c>
      <c r="D809" s="4">
        <f t="shared" si="38"/>
        <v>0.00114036270885437</v>
      </c>
    </row>
    <row r="810" spans="1:4" ht="13.5">
      <c r="A810" s="3">
        <v>-1.05000000000008</v>
      </c>
      <c r="B810" s="2">
        <f t="shared" si="36"/>
        <v>262765.95744678663</v>
      </c>
      <c r="C810" s="2">
        <f t="shared" si="37"/>
        <v>0</v>
      </c>
      <c r="D810" s="4">
        <f t="shared" si="38"/>
        <v>0.0011463940031317399</v>
      </c>
    </row>
    <row r="811" spans="1:4" ht="13.5">
      <c r="A811" s="3">
        <v>-1.04500000000008</v>
      </c>
      <c r="B811" s="2">
        <f t="shared" si="36"/>
        <v>264133.7386018018</v>
      </c>
      <c r="C811" s="2">
        <f t="shared" si="37"/>
        <v>0</v>
      </c>
      <c r="D811" s="4">
        <f t="shared" si="38"/>
        <v>0.0011524283854699724</v>
      </c>
    </row>
    <row r="812" spans="1:4" ht="13.5">
      <c r="A812" s="3">
        <v>-1.04000000000008</v>
      </c>
      <c r="B812" s="2">
        <f t="shared" si="36"/>
        <v>265501.519756817</v>
      </c>
      <c r="C812" s="2">
        <f t="shared" si="37"/>
        <v>0</v>
      </c>
      <c r="D812" s="4">
        <f t="shared" si="38"/>
        <v>0.0011584655696153523</v>
      </c>
    </row>
    <row r="813" spans="1:4" ht="13.5">
      <c r="A813" s="3">
        <v>-1.03500000000008</v>
      </c>
      <c r="B813" s="2">
        <f t="shared" si="36"/>
        <v>266869.3009118322</v>
      </c>
      <c r="C813" s="2">
        <f t="shared" si="37"/>
        <v>0</v>
      </c>
      <c r="D813" s="4">
        <f t="shared" si="38"/>
        <v>0.0011645052675998968</v>
      </c>
    </row>
    <row r="814" spans="1:4" ht="13.5">
      <c r="A814" s="3">
        <v>-1.03000000000008</v>
      </c>
      <c r="B814" s="2">
        <f t="shared" si="36"/>
        <v>268237.0820668474</v>
      </c>
      <c r="C814" s="2">
        <f t="shared" si="37"/>
        <v>0</v>
      </c>
      <c r="D814" s="4">
        <f t="shared" si="38"/>
        <v>0.0011705471897621722</v>
      </c>
    </row>
    <row r="815" spans="1:4" ht="13.5">
      <c r="A815" s="3">
        <v>-1.02500000000008</v>
      </c>
      <c r="B815" s="2">
        <f t="shared" si="36"/>
        <v>269604.8632218626</v>
      </c>
      <c r="C815" s="2">
        <f t="shared" si="37"/>
        <v>0</v>
      </c>
      <c r="D815" s="4">
        <f t="shared" si="38"/>
        <v>0.0011765910447665284</v>
      </c>
    </row>
    <row r="816" spans="1:4" ht="13.5">
      <c r="A816" s="3">
        <v>-1.02000000000008</v>
      </c>
      <c r="B816" s="2">
        <f t="shared" si="36"/>
        <v>270972.6443768778</v>
      </c>
      <c r="C816" s="2">
        <f t="shared" si="37"/>
        <v>0</v>
      </c>
      <c r="D816" s="4">
        <f t="shared" si="38"/>
        <v>0.0011826365396244154</v>
      </c>
    </row>
    <row r="817" spans="1:4" ht="13.5">
      <c r="A817" s="3">
        <v>-1.01500000000008</v>
      </c>
      <c r="B817" s="2">
        <f t="shared" si="36"/>
        <v>272340.425531893</v>
      </c>
      <c r="C817" s="2">
        <f t="shared" si="37"/>
        <v>0</v>
      </c>
      <c r="D817" s="4">
        <f t="shared" si="38"/>
        <v>0.001188683379714589</v>
      </c>
    </row>
    <row r="818" spans="1:4" ht="13.5">
      <c r="A818" s="3">
        <v>-1.01000000000008</v>
      </c>
      <c r="B818" s="2">
        <f t="shared" si="36"/>
        <v>273708.2066869082</v>
      </c>
      <c r="C818" s="2">
        <f t="shared" si="37"/>
        <v>0</v>
      </c>
      <c r="D818" s="4">
        <f t="shared" si="38"/>
        <v>0.001194731268804955</v>
      </c>
    </row>
    <row r="819" spans="1:4" ht="13.5">
      <c r="A819" s="3">
        <v>-1.00500000000008</v>
      </c>
      <c r="B819" s="2">
        <f t="shared" si="36"/>
        <v>275075.9878419234</v>
      </c>
      <c r="C819" s="2">
        <f t="shared" si="37"/>
        <v>0</v>
      </c>
      <c r="D819" s="4">
        <f t="shared" si="38"/>
        <v>0.0012007799090730797</v>
      </c>
    </row>
    <row r="820" spans="1:4" ht="13.5">
      <c r="A820" s="3">
        <v>-1.00000000000008</v>
      </c>
      <c r="B820" s="2">
        <f t="shared" si="36"/>
        <v>276443.7689969386</v>
      </c>
      <c r="C820" s="2">
        <f t="shared" si="37"/>
        <v>0</v>
      </c>
      <c r="D820" s="4">
        <f t="shared" si="38"/>
        <v>0.0012068290011292004</v>
      </c>
    </row>
    <row r="821" spans="1:4" ht="13.5">
      <c r="A821" s="3">
        <v>-0.99500000000008</v>
      </c>
      <c r="B821" s="2">
        <f t="shared" si="36"/>
        <v>277811.55015195376</v>
      </c>
      <c r="C821" s="2">
        <f t="shared" si="37"/>
        <v>0</v>
      </c>
      <c r="D821" s="4">
        <f t="shared" si="38"/>
        <v>0.0012128782440368469</v>
      </c>
    </row>
    <row r="822" spans="1:4" ht="13.5">
      <c r="A822" s="3">
        <v>-0.99000000000008</v>
      </c>
      <c r="B822" s="2">
        <f t="shared" si="36"/>
        <v>279179.331306969</v>
      </c>
      <c r="C822" s="2">
        <f t="shared" si="37"/>
        <v>0</v>
      </c>
      <c r="D822" s="4">
        <f t="shared" si="38"/>
        <v>0.0012189273353367946</v>
      </c>
    </row>
    <row r="823" spans="1:4" ht="13.5">
      <c r="A823" s="3">
        <v>-0.98500000000008</v>
      </c>
      <c r="B823" s="2">
        <f t="shared" si="36"/>
        <v>280547.11246198416</v>
      </c>
      <c r="C823" s="2">
        <f t="shared" si="37"/>
        <v>0</v>
      </c>
      <c r="D823" s="4">
        <f t="shared" si="38"/>
        <v>0.0012249759710682706</v>
      </c>
    </row>
    <row r="824" spans="1:4" ht="13.5">
      <c r="A824" s="3">
        <v>-0.98000000000008</v>
      </c>
      <c r="B824" s="2">
        <f t="shared" si="36"/>
        <v>281914.8936169994</v>
      </c>
      <c r="C824" s="2">
        <f t="shared" si="37"/>
        <v>0</v>
      </c>
      <c r="D824" s="4">
        <f t="shared" si="38"/>
        <v>0.001231023845792989</v>
      </c>
    </row>
    <row r="825" spans="1:4" ht="13.5">
      <c r="A825" s="3">
        <v>-0.97500000000008</v>
      </c>
      <c r="B825" s="2">
        <f t="shared" si="36"/>
        <v>283282.6747720146</v>
      </c>
      <c r="C825" s="2">
        <f t="shared" si="37"/>
        <v>0</v>
      </c>
      <c r="D825" s="4">
        <f t="shared" si="38"/>
        <v>0.0012370706526179942</v>
      </c>
    </row>
    <row r="826" spans="1:4" ht="13.5">
      <c r="A826" s="3">
        <v>-0.97000000000008</v>
      </c>
      <c r="B826" s="2">
        <f t="shared" si="36"/>
        <v>284650.4559270298</v>
      </c>
      <c r="C826" s="2">
        <f t="shared" si="37"/>
        <v>0</v>
      </c>
      <c r="D826" s="4">
        <f t="shared" si="38"/>
        <v>0.0012431160832191146</v>
      </c>
    </row>
    <row r="827" spans="1:4" ht="13.5">
      <c r="A827" s="3">
        <v>-0.96500000000008</v>
      </c>
      <c r="B827" s="2">
        <f t="shared" si="36"/>
        <v>286018.237082045</v>
      </c>
      <c r="C827" s="2">
        <f t="shared" si="37"/>
        <v>0</v>
      </c>
      <c r="D827" s="4">
        <f t="shared" si="38"/>
        <v>0.001249159827865387</v>
      </c>
    </row>
    <row r="828" spans="1:4" ht="13.5">
      <c r="A828" s="3">
        <v>-0.96000000000008</v>
      </c>
      <c r="B828" s="2">
        <f t="shared" si="36"/>
        <v>287386.01823706017</v>
      </c>
      <c r="C828" s="2">
        <f t="shared" si="37"/>
        <v>0</v>
      </c>
      <c r="D828" s="4">
        <f t="shared" si="38"/>
        <v>0.0012552015754425938</v>
      </c>
    </row>
    <row r="829" spans="1:4" ht="13.5">
      <c r="A829" s="3">
        <v>-0.95500000000008</v>
      </c>
      <c r="B829" s="2">
        <f t="shared" si="36"/>
        <v>288753.7993920754</v>
      </c>
      <c r="C829" s="2">
        <f t="shared" si="37"/>
        <v>0</v>
      </c>
      <c r="D829" s="4">
        <f t="shared" si="38"/>
        <v>0.001261241013478187</v>
      </c>
    </row>
    <row r="830" spans="1:4" ht="13.5">
      <c r="A830" s="3">
        <v>-0.95000000000008</v>
      </c>
      <c r="B830" s="2">
        <f t="shared" si="36"/>
        <v>290121.58054709056</v>
      </c>
      <c r="C830" s="2">
        <f t="shared" si="37"/>
        <v>0</v>
      </c>
      <c r="D830" s="4">
        <f t="shared" si="38"/>
        <v>0.0012672778281656305</v>
      </c>
    </row>
    <row r="831" spans="1:4" ht="13.5">
      <c r="A831" s="3">
        <v>-0.94500000000008</v>
      </c>
      <c r="B831" s="2">
        <f t="shared" si="36"/>
        <v>291489.3617021058</v>
      </c>
      <c r="C831" s="2">
        <f t="shared" si="37"/>
        <v>0</v>
      </c>
      <c r="D831" s="4">
        <f t="shared" si="38"/>
        <v>0.0012733117043899345</v>
      </c>
    </row>
    <row r="832" spans="1:4" ht="13.5">
      <c r="A832" s="3">
        <v>-0.94000000000008</v>
      </c>
      <c r="B832" s="2">
        <f t="shared" si="36"/>
        <v>292857.14285712095</v>
      </c>
      <c r="C832" s="2">
        <f t="shared" si="37"/>
        <v>0</v>
      </c>
      <c r="D832" s="4">
        <f t="shared" si="38"/>
        <v>0.0012793423257526082</v>
      </c>
    </row>
    <row r="833" spans="1:4" ht="13.5">
      <c r="A833" s="3">
        <v>-0.93500000000008</v>
      </c>
      <c r="B833" s="2">
        <f t="shared" si="36"/>
        <v>294224.9240121362</v>
      </c>
      <c r="C833" s="2">
        <f t="shared" si="37"/>
        <v>0</v>
      </c>
      <c r="D833" s="4">
        <f t="shared" si="38"/>
        <v>0.0012853693745973616</v>
      </c>
    </row>
    <row r="834" spans="1:4" ht="13.5">
      <c r="A834" s="3">
        <v>-0.93000000000008</v>
      </c>
      <c r="B834" s="2">
        <f t="shared" si="36"/>
        <v>295592.7051671514</v>
      </c>
      <c r="C834" s="2">
        <f t="shared" si="37"/>
        <v>0</v>
      </c>
      <c r="D834" s="4">
        <f t="shared" si="38"/>
        <v>0.0012913925320358621</v>
      </c>
    </row>
    <row r="835" spans="1:4" ht="13.5">
      <c r="A835" s="3">
        <v>-0.92500000000008</v>
      </c>
      <c r="B835" s="2">
        <f t="shared" si="36"/>
        <v>296960.4863221666</v>
      </c>
      <c r="C835" s="2">
        <f t="shared" si="37"/>
        <v>0</v>
      </c>
      <c r="D835" s="4">
        <f t="shared" si="38"/>
        <v>0.0012974114779742696</v>
      </c>
    </row>
    <row r="836" spans="1:4" ht="13.5">
      <c r="A836" s="3">
        <v>-0.92000000000008</v>
      </c>
      <c r="B836" s="2">
        <f t="shared" si="36"/>
        <v>298328.26747718174</v>
      </c>
      <c r="C836" s="2">
        <f t="shared" si="37"/>
        <v>0</v>
      </c>
      <c r="D836" s="4">
        <f t="shared" si="38"/>
        <v>0.0013034258911392704</v>
      </c>
    </row>
    <row r="837" spans="1:4" ht="13.5">
      <c r="A837" s="3">
        <v>-0.91500000000008</v>
      </c>
      <c r="B837" s="2">
        <f t="shared" si="36"/>
        <v>299696.04863219697</v>
      </c>
      <c r="C837" s="2">
        <f t="shared" si="37"/>
        <v>0</v>
      </c>
      <c r="D837" s="4">
        <f t="shared" si="38"/>
        <v>0.0013094354491051674</v>
      </c>
    </row>
    <row r="838" spans="1:4" ht="13.5">
      <c r="A838" s="3">
        <v>-0.91000000000008</v>
      </c>
      <c r="B838" s="2">
        <f t="shared" si="36"/>
        <v>301063.8297872122</v>
      </c>
      <c r="C838" s="2">
        <f t="shared" si="37"/>
        <v>0</v>
      </c>
      <c r="D838" s="4">
        <f t="shared" si="38"/>
        <v>0.0013154398283201918</v>
      </c>
    </row>
    <row r="839" spans="1:4" ht="13.5">
      <c r="A839" s="3">
        <v>-0.90500000000008</v>
      </c>
      <c r="B839" s="2">
        <f t="shared" si="36"/>
        <v>302431.61094222736</v>
      </c>
      <c r="C839" s="2">
        <f t="shared" si="37"/>
        <v>0</v>
      </c>
      <c r="D839" s="4">
        <f t="shared" si="38"/>
        <v>0.0013214387041345366</v>
      </c>
    </row>
    <row r="840" spans="1:4" ht="13.5">
      <c r="A840" s="3">
        <v>-0.90000000000008</v>
      </c>
      <c r="B840" s="2">
        <f t="shared" si="36"/>
        <v>303799.3920972425</v>
      </c>
      <c r="C840" s="2">
        <f t="shared" si="37"/>
        <v>0</v>
      </c>
      <c r="D840" s="4">
        <f t="shared" si="38"/>
        <v>0.0013274317508274736</v>
      </c>
    </row>
    <row r="841" spans="1:4" ht="13.5">
      <c r="A841" s="3">
        <v>-0.89500000000008</v>
      </c>
      <c r="B841" s="2">
        <f t="shared" si="36"/>
        <v>305167.17325225775</v>
      </c>
      <c r="C841" s="2">
        <f t="shared" si="37"/>
        <v>0</v>
      </c>
      <c r="D841" s="4">
        <f t="shared" si="38"/>
        <v>0.0013334186416350258</v>
      </c>
    </row>
    <row r="842" spans="1:4" ht="13.5">
      <c r="A842" s="3">
        <v>-0.89000000000008</v>
      </c>
      <c r="B842" s="2">
        <f t="shared" si="36"/>
        <v>306534.954407273</v>
      </c>
      <c r="C842" s="2">
        <f t="shared" si="37"/>
        <v>0</v>
      </c>
      <c r="D842" s="4">
        <f t="shared" si="38"/>
        <v>0.0013393990487779728</v>
      </c>
    </row>
    <row r="843" spans="1:4" ht="13.5">
      <c r="A843" s="3">
        <v>-0.88500000000008</v>
      </c>
      <c r="B843" s="2">
        <f t="shared" si="36"/>
        <v>307902.73556228814</v>
      </c>
      <c r="C843" s="2">
        <f t="shared" si="37"/>
        <v>0</v>
      </c>
      <c r="D843" s="4">
        <f t="shared" si="38"/>
        <v>0.001345372643490661</v>
      </c>
    </row>
    <row r="844" spans="1:4" ht="13.5">
      <c r="A844" s="3">
        <v>-0.88000000000008</v>
      </c>
      <c r="B844" s="2">
        <f t="shared" si="36"/>
        <v>309270.5167173033</v>
      </c>
      <c r="C844" s="2">
        <f t="shared" si="37"/>
        <v>0</v>
      </c>
      <c r="D844" s="4">
        <f t="shared" si="38"/>
        <v>0.0013513390960486205</v>
      </c>
    </row>
    <row r="845" spans="1:4" ht="13.5">
      <c r="A845" s="3">
        <v>-0.87500000000008</v>
      </c>
      <c r="B845" s="2">
        <f t="shared" si="36"/>
        <v>310638.29787231854</v>
      </c>
      <c r="C845" s="2">
        <f t="shared" si="37"/>
        <v>0</v>
      </c>
      <c r="D845" s="4">
        <f t="shared" si="38"/>
        <v>0.0013572980757984299</v>
      </c>
    </row>
    <row r="846" spans="1:4" ht="13.5">
      <c r="A846" s="3">
        <v>-0.87000000000008</v>
      </c>
      <c r="B846" s="2">
        <f t="shared" si="36"/>
        <v>312006.07902733376</v>
      </c>
      <c r="C846" s="2">
        <f t="shared" si="37"/>
        <v>0</v>
      </c>
      <c r="D846" s="4">
        <f t="shared" si="38"/>
        <v>0.0013632492511854721</v>
      </c>
    </row>
    <row r="847" spans="1:4" ht="13.5">
      <c r="A847" s="3">
        <v>-0.86500000000009</v>
      </c>
      <c r="B847" s="2">
        <f t="shared" si="36"/>
        <v>313373.8601823462</v>
      </c>
      <c r="C847" s="2">
        <f t="shared" si="37"/>
        <v>0</v>
      </c>
      <c r="D847" s="4">
        <f t="shared" si="38"/>
        <v>0.0013691922897815512</v>
      </c>
    </row>
    <row r="848" spans="1:4" ht="13.5">
      <c r="A848" s="3">
        <v>-0.86000000000009</v>
      </c>
      <c r="B848" s="2">
        <f t="shared" si="36"/>
        <v>314741.6413373614</v>
      </c>
      <c r="C848" s="2">
        <f t="shared" si="37"/>
        <v>0</v>
      </c>
      <c r="D848" s="4">
        <f t="shared" si="38"/>
        <v>0.001375126858327691</v>
      </c>
    </row>
    <row r="849" spans="1:4" ht="13.5">
      <c r="A849" s="3">
        <v>-0.85500000000009</v>
      </c>
      <c r="B849" s="2">
        <f t="shared" si="36"/>
        <v>316109.4224923766</v>
      </c>
      <c r="C849" s="2">
        <f t="shared" si="37"/>
        <v>0</v>
      </c>
      <c r="D849" s="4">
        <f t="shared" si="38"/>
        <v>0.0013810526227359399</v>
      </c>
    </row>
    <row r="850" spans="1:4" ht="13.5">
      <c r="A850" s="3">
        <v>-0.85000000000009</v>
      </c>
      <c r="B850" s="2">
        <f t="shared" si="36"/>
        <v>317477.20364739175</v>
      </c>
      <c r="C850" s="2">
        <f t="shared" si="37"/>
        <v>0</v>
      </c>
      <c r="D850" s="4">
        <f t="shared" si="38"/>
        <v>0.0013869692481477958</v>
      </c>
    </row>
    <row r="851" spans="1:4" ht="13.5">
      <c r="A851" s="3">
        <v>-0.84500000000009</v>
      </c>
      <c r="B851" s="2">
        <f t="shared" si="36"/>
        <v>318844.984802407</v>
      </c>
      <c r="C851" s="2">
        <f t="shared" si="37"/>
        <v>0</v>
      </c>
      <c r="D851" s="4">
        <f t="shared" si="38"/>
        <v>0.001392876398949916</v>
      </c>
    </row>
    <row r="852" spans="1:4" ht="13.5">
      <c r="A852" s="3">
        <v>-0.84000000000009</v>
      </c>
      <c r="B852" s="2">
        <f aca="true" t="shared" si="39" ref="B852:B915">A852*D$12+D$11</f>
        <v>320212.7659574222</v>
      </c>
      <c r="C852" s="2">
        <f aca="true" t="shared" si="40" ref="C852:C915">IF(EXACT(D$13,"under"),IF(B852&lt;D$9,D$10*(D$9-B852),0),IF(B852&gt;D$9,D$10*(B852-D$9),0))</f>
        <v>0</v>
      </c>
      <c r="D852" s="4">
        <f t="shared" si="38"/>
        <v>0.001398773738807202</v>
      </c>
    </row>
    <row r="853" spans="1:4" ht="13.5">
      <c r="A853" s="3">
        <v>-0.83500000000009</v>
      </c>
      <c r="B853" s="2">
        <f t="shared" si="39"/>
        <v>321580.5471124374</v>
      </c>
      <c r="C853" s="2">
        <f t="shared" si="40"/>
        <v>0</v>
      </c>
      <c r="D853" s="4">
        <f aca="true" t="shared" si="41" ref="D853:D916">IF(OR(B853&lt;D$14,B853&gt;D$15),0,NORMDIST(B853,D$11,D$12,1)-NORMDIST(B852,D$11,D$12,1))</f>
        <v>0.0014046609306939128</v>
      </c>
    </row>
    <row r="854" spans="1:4" ht="13.5">
      <c r="A854" s="3">
        <v>-0.83000000000009</v>
      </c>
      <c r="B854" s="2">
        <f t="shared" si="39"/>
        <v>322948.32826745254</v>
      </c>
      <c r="C854" s="2">
        <f t="shared" si="40"/>
        <v>0</v>
      </c>
      <c r="D854" s="4">
        <f t="shared" si="41"/>
        <v>0.0014105376369245304</v>
      </c>
    </row>
    <row r="855" spans="1:4" ht="13.5">
      <c r="A855" s="3">
        <v>-0.82500000000009</v>
      </c>
      <c r="B855" s="2">
        <f t="shared" si="39"/>
        <v>324316.10942246777</v>
      </c>
      <c r="C855" s="2">
        <f t="shared" si="40"/>
        <v>0</v>
      </c>
      <c r="D855" s="4">
        <f t="shared" si="41"/>
        <v>0.001416403519184234</v>
      </c>
    </row>
    <row r="856" spans="1:4" ht="13.5">
      <c r="A856" s="3">
        <v>-0.82000000000009</v>
      </c>
      <c r="B856" s="2">
        <f t="shared" si="39"/>
        <v>325683.890577483</v>
      </c>
      <c r="C856" s="2">
        <f t="shared" si="40"/>
        <v>0</v>
      </c>
      <c r="D856" s="4">
        <f t="shared" si="41"/>
        <v>0.0014222582385602922</v>
      </c>
    </row>
    <row r="857" spans="1:4" ht="13.5">
      <c r="A857" s="3">
        <v>-0.81500000000009</v>
      </c>
      <c r="B857" s="2">
        <f t="shared" si="39"/>
        <v>327051.6717324982</v>
      </c>
      <c r="C857" s="2">
        <f t="shared" si="40"/>
        <v>0</v>
      </c>
      <c r="D857" s="4">
        <f t="shared" si="41"/>
        <v>0.0014281014555746208</v>
      </c>
    </row>
    <row r="858" spans="1:4" ht="13.5">
      <c r="A858" s="3">
        <v>-0.81000000000009</v>
      </c>
      <c r="B858" s="2">
        <f t="shared" si="39"/>
        <v>328419.4528875134</v>
      </c>
      <c r="C858" s="2">
        <f t="shared" si="40"/>
        <v>0</v>
      </c>
      <c r="D858" s="4">
        <f t="shared" si="41"/>
        <v>0.00143393283021373</v>
      </c>
    </row>
    <row r="859" spans="1:4" ht="13.5">
      <c r="A859" s="3">
        <v>-0.80500000000009</v>
      </c>
      <c r="B859" s="2">
        <f t="shared" si="39"/>
        <v>329787.23404252855</v>
      </c>
      <c r="C859" s="2">
        <f t="shared" si="40"/>
        <v>0</v>
      </c>
      <c r="D859" s="4">
        <f t="shared" si="41"/>
        <v>0.0014397520219618654</v>
      </c>
    </row>
    <row r="860" spans="1:4" ht="13.5">
      <c r="A860" s="3">
        <v>-0.80000000000009</v>
      </c>
      <c r="B860" s="2">
        <f t="shared" si="39"/>
        <v>331155.0151975438</v>
      </c>
      <c r="C860" s="2">
        <f t="shared" si="40"/>
        <v>0</v>
      </c>
      <c r="D860" s="4">
        <f t="shared" si="41"/>
        <v>0.0014455586898330097</v>
      </c>
    </row>
    <row r="861" spans="1:4" ht="13.5">
      <c r="A861" s="3">
        <v>-0.79500000000009</v>
      </c>
      <c r="B861" s="2">
        <f t="shared" si="39"/>
        <v>332522.796352559</v>
      </c>
      <c r="C861" s="2">
        <f t="shared" si="40"/>
        <v>0</v>
      </c>
      <c r="D861" s="4">
        <f t="shared" si="41"/>
        <v>0.0014513524924018861</v>
      </c>
    </row>
    <row r="862" spans="1:4" ht="13.5">
      <c r="A862" s="3">
        <v>-0.79000000000009</v>
      </c>
      <c r="B862" s="2">
        <f t="shared" si="39"/>
        <v>333890.57750757417</v>
      </c>
      <c r="C862" s="2">
        <f t="shared" si="40"/>
        <v>0</v>
      </c>
      <c r="D862" s="4">
        <f t="shared" si="41"/>
        <v>0.0014571330878383193</v>
      </c>
    </row>
    <row r="863" spans="1:4" ht="13.5">
      <c r="A863" s="3">
        <v>-0.78500000000009</v>
      </c>
      <c r="B863" s="2">
        <f t="shared" si="39"/>
        <v>335258.35866258934</v>
      </c>
      <c r="C863" s="2">
        <f t="shared" si="40"/>
        <v>0</v>
      </c>
      <c r="D863" s="4">
        <f t="shared" si="41"/>
        <v>0.001462900133938294</v>
      </c>
    </row>
    <row r="864" spans="1:4" ht="13.5">
      <c r="A864" s="3">
        <v>-0.78000000000009</v>
      </c>
      <c r="B864" s="2">
        <f t="shared" si="39"/>
        <v>336626.13981760456</v>
      </c>
      <c r="C864" s="2">
        <f t="shared" si="40"/>
        <v>0</v>
      </c>
      <c r="D864" s="4">
        <f t="shared" si="41"/>
        <v>0.0014686532881574565</v>
      </c>
    </row>
    <row r="865" spans="1:4" ht="13.5">
      <c r="A865" s="3">
        <v>-0.77500000000009</v>
      </c>
      <c r="B865" s="2">
        <f t="shared" si="39"/>
        <v>337993.9209726198</v>
      </c>
      <c r="C865" s="2">
        <f t="shared" si="40"/>
        <v>0</v>
      </c>
      <c r="D865" s="4">
        <f t="shared" si="41"/>
        <v>0.0014743922076442817</v>
      </c>
    </row>
    <row r="866" spans="1:4" ht="13.5">
      <c r="A866" s="3">
        <v>-0.77000000000009</v>
      </c>
      <c r="B866" s="2">
        <f t="shared" si="39"/>
        <v>339361.70212763496</v>
      </c>
      <c r="C866" s="2">
        <f t="shared" si="40"/>
        <v>0</v>
      </c>
      <c r="D866" s="4">
        <f t="shared" si="41"/>
        <v>0.001480116549272048</v>
      </c>
    </row>
    <row r="867" spans="1:4" ht="13.5">
      <c r="A867" s="3">
        <v>-0.76500000000009</v>
      </c>
      <c r="B867" s="2">
        <f t="shared" si="39"/>
        <v>340729.4832826501</v>
      </c>
      <c r="C867" s="2">
        <f t="shared" si="40"/>
        <v>0</v>
      </c>
      <c r="D867" s="4">
        <f t="shared" si="41"/>
        <v>0.0014858259696740872</v>
      </c>
    </row>
    <row r="868" spans="1:4" ht="13.5">
      <c r="A868" s="3">
        <v>-0.76000000000009</v>
      </c>
      <c r="B868" s="2">
        <f t="shared" si="39"/>
        <v>342097.26443766535</v>
      </c>
      <c r="C868" s="2">
        <f t="shared" si="40"/>
        <v>0</v>
      </c>
      <c r="D868" s="4">
        <f t="shared" si="41"/>
        <v>0.0014915201252755084</v>
      </c>
    </row>
    <row r="869" spans="1:4" ht="13.5">
      <c r="A869" s="3">
        <v>-0.75500000000009</v>
      </c>
      <c r="B869" s="2">
        <f t="shared" si="39"/>
        <v>343465.0455926806</v>
      </c>
      <c r="C869" s="2">
        <f t="shared" si="40"/>
        <v>0</v>
      </c>
      <c r="D869" s="4">
        <f t="shared" si="41"/>
        <v>0.0014971986723275044</v>
      </c>
    </row>
    <row r="870" spans="1:4" ht="13.5">
      <c r="A870" s="3">
        <v>-0.75000000000009</v>
      </c>
      <c r="B870" s="2">
        <f t="shared" si="39"/>
        <v>344832.82674769574</v>
      </c>
      <c r="C870" s="2">
        <f t="shared" si="40"/>
        <v>0</v>
      </c>
      <c r="D870" s="4">
        <f t="shared" si="41"/>
        <v>0.0015028612669411023</v>
      </c>
    </row>
    <row r="871" spans="1:4" ht="13.5">
      <c r="A871" s="3">
        <v>-0.74500000000009</v>
      </c>
      <c r="B871" s="2">
        <f t="shared" si="39"/>
        <v>346200.6079027109</v>
      </c>
      <c r="C871" s="2">
        <f t="shared" si="40"/>
        <v>0</v>
      </c>
      <c r="D871" s="4">
        <f t="shared" si="41"/>
        <v>0.0015085075651212754</v>
      </c>
    </row>
    <row r="872" spans="1:4" ht="13.5">
      <c r="A872" s="3">
        <v>-0.74000000000009</v>
      </c>
      <c r="B872" s="2">
        <f t="shared" si="39"/>
        <v>347568.38905772613</v>
      </c>
      <c r="C872" s="2">
        <f t="shared" si="40"/>
        <v>0</v>
      </c>
      <c r="D872" s="4">
        <f t="shared" si="41"/>
        <v>0.0015141372228008876</v>
      </c>
    </row>
    <row r="873" spans="1:4" ht="13.5">
      <c r="A873" s="3">
        <v>-0.73500000000009</v>
      </c>
      <c r="B873" s="2">
        <f t="shared" si="39"/>
        <v>348936.17021274136</v>
      </c>
      <c r="C873" s="2">
        <f t="shared" si="40"/>
        <v>0</v>
      </c>
      <c r="D873" s="4">
        <f t="shared" si="41"/>
        <v>0.0015197498958742506</v>
      </c>
    </row>
    <row r="874" spans="1:4" ht="13.5">
      <c r="A874" s="3">
        <v>-0.73000000000009</v>
      </c>
      <c r="B874" s="2">
        <f t="shared" si="39"/>
        <v>350303.9513677565</v>
      </c>
      <c r="C874" s="2">
        <f t="shared" si="40"/>
        <v>0</v>
      </c>
      <c r="D874" s="4">
        <f t="shared" si="41"/>
        <v>0.0015253452402323175</v>
      </c>
    </row>
    <row r="875" spans="1:4" ht="13.5">
      <c r="A875" s="3">
        <v>-0.72500000000009</v>
      </c>
      <c r="B875" s="2">
        <f t="shared" si="39"/>
        <v>351671.7325227717</v>
      </c>
      <c r="C875" s="2">
        <f t="shared" si="40"/>
        <v>0</v>
      </c>
      <c r="D875" s="4">
        <f t="shared" si="41"/>
        <v>0.001530922911797461</v>
      </c>
    </row>
    <row r="876" spans="1:4" ht="13.5">
      <c r="A876" s="3">
        <v>-0.72000000000009</v>
      </c>
      <c r="B876" s="2">
        <f t="shared" si="39"/>
        <v>353039.5136777869</v>
      </c>
      <c r="C876" s="2">
        <f t="shared" si="40"/>
        <v>0</v>
      </c>
      <c r="D876" s="4">
        <f t="shared" si="41"/>
        <v>0.001536482566556141</v>
      </c>
    </row>
    <row r="877" spans="1:4" ht="13.5">
      <c r="A877" s="3">
        <v>-0.71500000000009</v>
      </c>
      <c r="B877" s="2">
        <f t="shared" si="39"/>
        <v>354407.29483280214</v>
      </c>
      <c r="C877" s="2">
        <f t="shared" si="40"/>
        <v>0</v>
      </c>
      <c r="D877" s="4">
        <f t="shared" si="41"/>
        <v>0.0015420238605961811</v>
      </c>
    </row>
    <row r="878" spans="1:4" ht="13.5">
      <c r="A878" s="3">
        <v>-0.71000000000009</v>
      </c>
      <c r="B878" s="2">
        <f t="shared" si="39"/>
        <v>355775.0759878173</v>
      </c>
      <c r="C878" s="2">
        <f t="shared" si="40"/>
        <v>0</v>
      </c>
      <c r="D878" s="4">
        <f t="shared" si="41"/>
        <v>0.0015475464501391867</v>
      </c>
    </row>
    <row r="879" spans="1:4" ht="13.5">
      <c r="A879" s="3">
        <v>-0.70500000000009</v>
      </c>
      <c r="B879" s="2">
        <f t="shared" si="39"/>
        <v>357142.8571428325</v>
      </c>
      <c r="C879" s="2">
        <f t="shared" si="40"/>
        <v>0</v>
      </c>
      <c r="D879" s="4">
        <f t="shared" si="41"/>
        <v>0.0015530499915776541</v>
      </c>
    </row>
    <row r="880" spans="1:4" ht="13.5">
      <c r="A880" s="3">
        <v>-0.70000000000009</v>
      </c>
      <c r="B880" s="2">
        <f t="shared" si="39"/>
        <v>358510.6382978477</v>
      </c>
      <c r="C880" s="2">
        <f t="shared" si="40"/>
        <v>0</v>
      </c>
      <c r="D880" s="4">
        <f t="shared" si="41"/>
        <v>0.0015585341415084164</v>
      </c>
    </row>
    <row r="881" spans="1:4" ht="13.5">
      <c r="A881" s="3">
        <v>-0.69500000000009</v>
      </c>
      <c r="B881" s="2">
        <f t="shared" si="39"/>
        <v>359878.41945286293</v>
      </c>
      <c r="C881" s="2">
        <f t="shared" si="40"/>
        <v>0</v>
      </c>
      <c r="D881" s="4">
        <f t="shared" si="41"/>
        <v>0.001563998556767865</v>
      </c>
    </row>
    <row r="882" spans="1:4" ht="13.5">
      <c r="A882" s="3">
        <v>-0.69000000000009</v>
      </c>
      <c r="B882" s="2">
        <f t="shared" si="39"/>
        <v>361246.20060787816</v>
      </c>
      <c r="C882" s="2">
        <f t="shared" si="40"/>
        <v>0</v>
      </c>
      <c r="D882" s="4">
        <f t="shared" si="41"/>
        <v>0.0015694428944684202</v>
      </c>
    </row>
    <row r="883" spans="1:4" ht="13.5">
      <c r="A883" s="3">
        <v>-0.68500000000009</v>
      </c>
      <c r="B883" s="2">
        <f t="shared" si="39"/>
        <v>362613.9817628933</v>
      </c>
      <c r="C883" s="2">
        <f t="shared" si="40"/>
        <v>0</v>
      </c>
      <c r="D883" s="4">
        <f t="shared" si="41"/>
        <v>0.0015748668120323939</v>
      </c>
    </row>
    <row r="884" spans="1:4" ht="13.5">
      <c r="A884" s="3">
        <v>-0.68000000000009</v>
      </c>
      <c r="B884" s="2">
        <f t="shared" si="39"/>
        <v>363981.7629179085</v>
      </c>
      <c r="C884" s="2">
        <f t="shared" si="40"/>
        <v>0</v>
      </c>
      <c r="D884" s="4">
        <f t="shared" si="41"/>
        <v>0.001580269967228376</v>
      </c>
    </row>
    <row r="885" spans="1:4" ht="13.5">
      <c r="A885" s="3">
        <v>-0.67500000000009</v>
      </c>
      <c r="B885" s="2">
        <f t="shared" si="39"/>
        <v>365349.5440729237</v>
      </c>
      <c r="C885" s="2">
        <f t="shared" si="40"/>
        <v>0</v>
      </c>
      <c r="D885" s="4">
        <f t="shared" si="41"/>
        <v>0.0015856520182064293</v>
      </c>
    </row>
    <row r="886" spans="1:4" ht="13.5">
      <c r="A886" s="3">
        <v>-0.67000000000009</v>
      </c>
      <c r="B886" s="2">
        <f t="shared" si="39"/>
        <v>366717.32522793894</v>
      </c>
      <c r="C886" s="2">
        <f t="shared" si="40"/>
        <v>0</v>
      </c>
      <c r="D886" s="4">
        <f t="shared" si="41"/>
        <v>0.0015910126235330613</v>
      </c>
    </row>
    <row r="887" spans="1:4" ht="13.5">
      <c r="A887" s="3">
        <v>-0.66500000000009</v>
      </c>
      <c r="B887" s="2">
        <f t="shared" si="39"/>
        <v>368085.1063829541</v>
      </c>
      <c r="C887" s="2">
        <f t="shared" si="40"/>
        <v>0</v>
      </c>
      <c r="D887" s="4">
        <f t="shared" si="41"/>
        <v>0.0015963514422276948</v>
      </c>
    </row>
    <row r="888" spans="1:4" ht="13.5">
      <c r="A888" s="3">
        <v>-0.66000000000009</v>
      </c>
      <c r="B888" s="2">
        <f t="shared" si="39"/>
        <v>369452.8875379693</v>
      </c>
      <c r="C888" s="2">
        <f t="shared" si="40"/>
        <v>0</v>
      </c>
      <c r="D888" s="4">
        <f t="shared" si="41"/>
        <v>0.0016016681337980843</v>
      </c>
    </row>
    <row r="889" spans="1:4" ht="13.5">
      <c r="A889" s="3">
        <v>-0.65500000000009</v>
      </c>
      <c r="B889" s="2">
        <f t="shared" si="39"/>
        <v>370820.6686929845</v>
      </c>
      <c r="C889" s="2">
        <f t="shared" si="40"/>
        <v>0</v>
      </c>
      <c r="D889" s="4">
        <f t="shared" si="41"/>
        <v>0.0016069623582760095</v>
      </c>
    </row>
    <row r="890" spans="1:4" ht="13.5">
      <c r="A890" s="3">
        <v>-0.65000000000009</v>
      </c>
      <c r="B890" s="2">
        <f t="shared" si="39"/>
        <v>372188.4498479997</v>
      </c>
      <c r="C890" s="2">
        <f t="shared" si="40"/>
        <v>0</v>
      </c>
      <c r="D890" s="4">
        <f t="shared" si="41"/>
        <v>0.0016122337762524142</v>
      </c>
    </row>
    <row r="891" spans="1:4" ht="13.5">
      <c r="A891" s="3">
        <v>-0.64500000000009</v>
      </c>
      <c r="B891" s="2">
        <f t="shared" si="39"/>
        <v>373556.2310030149</v>
      </c>
      <c r="C891" s="2">
        <f t="shared" si="40"/>
        <v>0</v>
      </c>
      <c r="D891" s="4">
        <f t="shared" si="41"/>
        <v>0.0016174820489148756</v>
      </c>
    </row>
    <row r="892" spans="1:4" ht="13.5">
      <c r="A892" s="3">
        <v>-0.64000000000009</v>
      </c>
      <c r="B892" s="2">
        <f t="shared" si="39"/>
        <v>374924.01215803006</v>
      </c>
      <c r="C892" s="2">
        <f t="shared" si="40"/>
        <v>0</v>
      </c>
      <c r="D892" s="4">
        <f t="shared" si="41"/>
        <v>0.0016227068380818</v>
      </c>
    </row>
    <row r="893" spans="1:4" ht="13.5">
      <c r="A893" s="3">
        <v>-0.63500000000009</v>
      </c>
      <c r="B893" s="2">
        <f t="shared" si="39"/>
        <v>376291.7933130453</v>
      </c>
      <c r="C893" s="2">
        <f t="shared" si="40"/>
        <v>0</v>
      </c>
      <c r="D893" s="4">
        <f t="shared" si="41"/>
        <v>0.001627907806239115</v>
      </c>
    </row>
    <row r="894" spans="1:4" ht="13.5">
      <c r="A894" s="3">
        <v>-0.63000000000009</v>
      </c>
      <c r="B894" s="2">
        <f t="shared" si="39"/>
        <v>377659.5744680605</v>
      </c>
      <c r="C894" s="2">
        <f t="shared" si="40"/>
        <v>0</v>
      </c>
      <c r="D894" s="4">
        <f t="shared" si="41"/>
        <v>0.0016330846165766855</v>
      </c>
    </row>
    <row r="895" spans="1:4" ht="13.5">
      <c r="A895" s="3">
        <v>-0.62500000000009</v>
      </c>
      <c r="B895" s="2">
        <f t="shared" si="39"/>
        <v>379027.3556230757</v>
      </c>
      <c r="C895" s="2">
        <f t="shared" si="40"/>
        <v>0</v>
      </c>
      <c r="D895" s="4">
        <f t="shared" si="41"/>
        <v>0.0016382369330228408</v>
      </c>
    </row>
    <row r="896" spans="1:4" ht="13.5">
      <c r="A896" s="3">
        <v>-0.62000000000009</v>
      </c>
      <c r="B896" s="2">
        <f t="shared" si="39"/>
        <v>380395.13677809085</v>
      </c>
      <c r="C896" s="2">
        <f t="shared" si="40"/>
        <v>0</v>
      </c>
      <c r="D896" s="4">
        <f t="shared" si="41"/>
        <v>0.0016433644202822895</v>
      </c>
    </row>
    <row r="897" spans="1:4" ht="13.5">
      <c r="A897" s="3">
        <v>-0.61500000000009</v>
      </c>
      <c r="B897" s="2">
        <f t="shared" si="39"/>
        <v>381762.9179331061</v>
      </c>
      <c r="C897" s="2">
        <f t="shared" si="40"/>
        <v>0</v>
      </c>
      <c r="D897" s="4">
        <f t="shared" si="41"/>
        <v>0.00164846674387098</v>
      </c>
    </row>
    <row r="898" spans="1:4" ht="13.5">
      <c r="A898" s="3">
        <v>-0.61000000000009</v>
      </c>
      <c r="B898" s="2">
        <f t="shared" si="39"/>
        <v>383130.6990881213</v>
      </c>
      <c r="C898" s="2">
        <f t="shared" si="40"/>
        <v>0</v>
      </c>
      <c r="D898" s="4">
        <f t="shared" si="41"/>
        <v>0.0016535435701516832</v>
      </c>
    </row>
    <row r="899" spans="1:4" ht="13.5">
      <c r="A899" s="3">
        <v>-0.60500000000009</v>
      </c>
      <c r="B899" s="2">
        <f t="shared" si="39"/>
        <v>384498.48024313647</v>
      </c>
      <c r="C899" s="2">
        <f t="shared" si="40"/>
        <v>0</v>
      </c>
      <c r="D899" s="4">
        <f t="shared" si="41"/>
        <v>0.001658594566371241</v>
      </c>
    </row>
    <row r="900" spans="1:4" ht="13.5">
      <c r="A900" s="3">
        <v>-0.60000000000009</v>
      </c>
      <c r="B900" s="2">
        <f t="shared" si="39"/>
        <v>385866.26139815163</v>
      </c>
      <c r="C900" s="2">
        <f t="shared" si="40"/>
        <v>0</v>
      </c>
      <c r="D900" s="4">
        <f t="shared" si="41"/>
        <v>0.00166361940069637</v>
      </c>
    </row>
    <row r="901" spans="1:4" ht="13.5">
      <c r="A901" s="3">
        <v>-0.59500000000009</v>
      </c>
      <c r="B901" s="2">
        <f t="shared" si="39"/>
        <v>387234.04255316686</v>
      </c>
      <c r="C901" s="2">
        <f t="shared" si="40"/>
        <v>0</v>
      </c>
      <c r="D901" s="4">
        <f t="shared" si="41"/>
        <v>0.0016686177422489124</v>
      </c>
    </row>
    <row r="902" spans="1:4" ht="13.5">
      <c r="A902" s="3">
        <v>-0.59000000000009</v>
      </c>
      <c r="B902" s="2">
        <f t="shared" si="39"/>
        <v>388601.8237081821</v>
      </c>
      <c r="C902" s="2">
        <f t="shared" si="40"/>
        <v>0</v>
      </c>
      <c r="D902" s="4">
        <f t="shared" si="41"/>
        <v>0.0016735892611423053</v>
      </c>
    </row>
    <row r="903" spans="1:4" ht="13.5">
      <c r="A903" s="3">
        <v>-0.58500000000009</v>
      </c>
      <c r="B903" s="2">
        <f t="shared" si="39"/>
        <v>389969.60486319725</v>
      </c>
      <c r="C903" s="2">
        <f t="shared" si="40"/>
        <v>0</v>
      </c>
      <c r="D903" s="4">
        <f t="shared" si="41"/>
        <v>0.0016785336285179975</v>
      </c>
    </row>
    <row r="904" spans="1:4" ht="13.5">
      <c r="A904" s="3">
        <v>-0.58000000000009</v>
      </c>
      <c r="B904" s="2">
        <f t="shared" si="39"/>
        <v>391337.3860182124</v>
      </c>
      <c r="C904" s="2">
        <f t="shared" si="40"/>
        <v>0</v>
      </c>
      <c r="D904" s="4">
        <f t="shared" si="41"/>
        <v>0.0016834505165811975</v>
      </c>
    </row>
    <row r="905" spans="1:4" ht="13.5">
      <c r="A905" s="3">
        <v>-0.57500000000009</v>
      </c>
      <c r="B905" s="2">
        <f t="shared" si="39"/>
        <v>392705.16717322764</v>
      </c>
      <c r="C905" s="2">
        <f t="shared" si="40"/>
        <v>0</v>
      </c>
      <c r="D905" s="4">
        <f t="shared" si="41"/>
        <v>0.0016883395986362348</v>
      </c>
    </row>
    <row r="906" spans="1:4" ht="13.5">
      <c r="A906" s="3">
        <v>-0.57000000000009</v>
      </c>
      <c r="B906" s="2">
        <f t="shared" si="39"/>
        <v>394072.94832824287</v>
      </c>
      <c r="C906" s="2">
        <f t="shared" si="40"/>
        <v>0</v>
      </c>
      <c r="D906" s="4">
        <f t="shared" si="41"/>
        <v>0.0016932005491234192</v>
      </c>
    </row>
    <row r="907" spans="1:4" ht="13.5">
      <c r="A907" s="3">
        <v>-0.56500000000009</v>
      </c>
      <c r="B907" s="2">
        <f t="shared" si="39"/>
        <v>395440.7294832581</v>
      </c>
      <c r="C907" s="2">
        <f t="shared" si="40"/>
        <v>0</v>
      </c>
      <c r="D907" s="4">
        <f t="shared" si="41"/>
        <v>0.0016980330436545121</v>
      </c>
    </row>
    <row r="908" spans="1:4" ht="13.5">
      <c r="A908" s="3">
        <v>-0.56000000000009</v>
      </c>
      <c r="B908" s="2">
        <f t="shared" si="39"/>
        <v>396808.51063827326</v>
      </c>
      <c r="C908" s="2">
        <f t="shared" si="40"/>
        <v>0</v>
      </c>
      <c r="D908" s="4">
        <f t="shared" si="41"/>
        <v>0.001702836759048254</v>
      </c>
    </row>
    <row r="909" spans="1:4" ht="13.5">
      <c r="A909" s="3">
        <v>-0.55500000000009</v>
      </c>
      <c r="B909" s="2">
        <f t="shared" si="39"/>
        <v>398176.29179328843</v>
      </c>
      <c r="C909" s="2">
        <f t="shared" si="40"/>
        <v>0</v>
      </c>
      <c r="D909" s="4">
        <f t="shared" si="41"/>
        <v>0.0017076113733671128</v>
      </c>
    </row>
    <row r="910" spans="1:4" ht="13.5">
      <c r="A910" s="3">
        <v>-0.55000000000009</v>
      </c>
      <c r="B910" s="2">
        <f t="shared" si="39"/>
        <v>399544.07294830366</v>
      </c>
      <c r="C910" s="2">
        <f t="shared" si="40"/>
        <v>0</v>
      </c>
      <c r="D910" s="4">
        <f t="shared" si="41"/>
        <v>0.0017123565659520334</v>
      </c>
    </row>
    <row r="911" spans="1:4" ht="13.5">
      <c r="A911" s="3">
        <v>-0.54500000000009</v>
      </c>
      <c r="B911" s="2">
        <f t="shared" si="39"/>
        <v>400911.8541033189</v>
      </c>
      <c r="C911" s="2">
        <f t="shared" si="40"/>
        <v>0</v>
      </c>
      <c r="D911" s="4">
        <f t="shared" si="41"/>
        <v>0.0017170720174586873</v>
      </c>
    </row>
    <row r="912" spans="1:4" ht="13.5">
      <c r="A912" s="3">
        <v>-0.54000000000009</v>
      </c>
      <c r="B912" s="2">
        <f t="shared" si="39"/>
        <v>402279.63525833405</v>
      </c>
      <c r="C912" s="2">
        <f t="shared" si="40"/>
        <v>0</v>
      </c>
      <c r="D912" s="4">
        <f t="shared" si="41"/>
        <v>0.0017217574098927768</v>
      </c>
    </row>
    <row r="913" spans="1:4" ht="13.5">
      <c r="A913" s="3">
        <v>-0.53500000000009</v>
      </c>
      <c r="B913" s="2">
        <f t="shared" si="39"/>
        <v>403647.4164133492</v>
      </c>
      <c r="C913" s="2">
        <f t="shared" si="40"/>
        <v>0</v>
      </c>
      <c r="D913" s="4">
        <f t="shared" si="41"/>
        <v>0.0017264124266462844</v>
      </c>
    </row>
    <row r="914" spans="1:4" ht="13.5">
      <c r="A914" s="3">
        <v>-0.53000000000009</v>
      </c>
      <c r="B914" s="2">
        <f t="shared" si="39"/>
        <v>405015.19756836444</v>
      </c>
      <c r="C914" s="2">
        <f t="shared" si="40"/>
        <v>0</v>
      </c>
      <c r="D914" s="4">
        <f t="shared" si="41"/>
        <v>0.0017310367525319448</v>
      </c>
    </row>
    <row r="915" spans="1:4" ht="13.5">
      <c r="A915" s="3">
        <v>-0.52500000000009</v>
      </c>
      <c r="B915" s="2">
        <f t="shared" si="39"/>
        <v>406382.97872337967</v>
      </c>
      <c r="C915" s="2">
        <f t="shared" si="40"/>
        <v>0</v>
      </c>
      <c r="D915" s="4">
        <f t="shared" si="41"/>
        <v>0.0017356300738194386</v>
      </c>
    </row>
    <row r="916" spans="1:4" ht="13.5">
      <c r="A916" s="3">
        <v>-0.52000000000009</v>
      </c>
      <c r="B916" s="2">
        <f aca="true" t="shared" si="42" ref="B916:B979">A916*D$12+D$11</f>
        <v>407750.75987839483</v>
      </c>
      <c r="C916" s="2">
        <f aca="true" t="shared" si="43" ref="C916:C979">IF(EXACT(D$13,"under"),IF(B916&lt;D$9,D$10*(D$9-B916),0),IF(B916&gt;D$9,D$10*(B916-D$9),0))</f>
        <v>0</v>
      </c>
      <c r="D916" s="4">
        <f t="shared" si="41"/>
        <v>0.0017401920782701974</v>
      </c>
    </row>
    <row r="917" spans="1:4" ht="13.5">
      <c r="A917" s="3">
        <v>-0.51500000000009</v>
      </c>
      <c r="B917" s="2">
        <f t="shared" si="42"/>
        <v>409118.54103341</v>
      </c>
      <c r="C917" s="2">
        <f t="shared" si="43"/>
        <v>0</v>
      </c>
      <c r="D917" s="4">
        <f aca="true" t="shared" si="44" ref="D917:D980">IF(OR(B917&lt;D$14,B917&gt;D$15),0,NORMDIST(B917,D$11,D$12,1)-NORMDIST(B916,D$11,D$12,1))</f>
        <v>0.0017447224551732643</v>
      </c>
    </row>
    <row r="918" spans="1:4" ht="13.5">
      <c r="A918" s="3">
        <v>-0.51000000000009</v>
      </c>
      <c r="B918" s="2">
        <f t="shared" si="42"/>
        <v>410486.3221884252</v>
      </c>
      <c r="C918" s="2">
        <f t="shared" si="43"/>
        <v>0</v>
      </c>
      <c r="D918" s="4">
        <f t="shared" si="44"/>
        <v>0.0017492208953797106</v>
      </c>
    </row>
    <row r="919" spans="1:4" ht="13.5">
      <c r="A919" s="3">
        <v>-0.50500000000009</v>
      </c>
      <c r="B919" s="2">
        <f t="shared" si="42"/>
        <v>411854.10334344045</v>
      </c>
      <c r="C919" s="2">
        <f t="shared" si="43"/>
        <v>0</v>
      </c>
      <c r="D919" s="4">
        <f t="shared" si="44"/>
        <v>0.0017536870913382185</v>
      </c>
    </row>
    <row r="920" spans="1:4" ht="13.5">
      <c r="A920" s="3">
        <v>-0.50000000000009</v>
      </c>
      <c r="B920" s="2">
        <f t="shared" si="42"/>
        <v>413221.8844984556</v>
      </c>
      <c r="C920" s="2">
        <f t="shared" si="43"/>
        <v>0</v>
      </c>
      <c r="D920" s="4">
        <f t="shared" si="44"/>
        <v>0.0017581207371291097</v>
      </c>
    </row>
    <row r="921" spans="1:4" ht="13.5">
      <c r="A921" s="3">
        <v>-0.49500000000009</v>
      </c>
      <c r="B921" s="2">
        <f t="shared" si="42"/>
        <v>414589.6656534708</v>
      </c>
      <c r="C921" s="2">
        <f t="shared" si="43"/>
        <v>0</v>
      </c>
      <c r="D921" s="4">
        <f t="shared" si="44"/>
        <v>0.001762521528500871</v>
      </c>
    </row>
    <row r="922" spans="1:4" ht="13.5">
      <c r="A922" s="3">
        <v>-0.49000000000009</v>
      </c>
      <c r="B922" s="2">
        <f t="shared" si="42"/>
        <v>415957.446808486</v>
      </c>
      <c r="C922" s="2">
        <f t="shared" si="43"/>
        <v>0</v>
      </c>
      <c r="D922" s="4">
        <f t="shared" si="44"/>
        <v>0.001766889162902685</v>
      </c>
    </row>
    <row r="923" spans="1:4" ht="13.5">
      <c r="A923" s="3">
        <v>-0.48500000000009</v>
      </c>
      <c r="B923" s="2">
        <f t="shared" si="42"/>
        <v>417325.22796350124</v>
      </c>
      <c r="C923" s="2">
        <f t="shared" si="43"/>
        <v>0</v>
      </c>
      <c r="D923" s="4">
        <f t="shared" si="44"/>
        <v>0.0017712233395206223</v>
      </c>
    </row>
    <row r="924" spans="1:4" ht="13.5">
      <c r="A924" s="3">
        <v>-0.48000000000009</v>
      </c>
      <c r="B924" s="2">
        <f t="shared" si="42"/>
        <v>418693.0091185164</v>
      </c>
      <c r="C924" s="2">
        <f t="shared" si="43"/>
        <v>0</v>
      </c>
      <c r="D924" s="4">
        <f t="shared" si="44"/>
        <v>0.001775523759311226</v>
      </c>
    </row>
    <row r="925" spans="1:4" ht="13.5">
      <c r="A925" s="3">
        <v>-0.47500000000009</v>
      </c>
      <c r="B925" s="2">
        <f t="shared" si="42"/>
        <v>420060.7902735316</v>
      </c>
      <c r="C925" s="2">
        <f t="shared" si="43"/>
        <v>0</v>
      </c>
      <c r="D925" s="4">
        <f t="shared" si="44"/>
        <v>0.0017797901250363735</v>
      </c>
    </row>
    <row r="926" spans="1:4" ht="13.5">
      <c r="A926" s="3">
        <v>-0.47000000000009</v>
      </c>
      <c r="B926" s="2">
        <f t="shared" si="42"/>
        <v>421428.5714285468</v>
      </c>
      <c r="C926" s="2">
        <f t="shared" si="43"/>
        <v>0</v>
      </c>
      <c r="D926" s="4">
        <f t="shared" si="44"/>
        <v>0.0017840221412966928</v>
      </c>
    </row>
    <row r="927" spans="1:4" ht="13.5">
      <c r="A927" s="3">
        <v>-0.46500000000009</v>
      </c>
      <c r="B927" s="2">
        <f t="shared" si="42"/>
        <v>422796.352583562</v>
      </c>
      <c r="C927" s="2">
        <f t="shared" si="43"/>
        <v>0</v>
      </c>
      <c r="D927" s="4">
        <f t="shared" si="44"/>
        <v>0.0017882195145662028</v>
      </c>
    </row>
    <row r="928" spans="1:4" ht="13.5">
      <c r="A928" s="3">
        <v>-0.46000000000009</v>
      </c>
      <c r="B928" s="2">
        <f t="shared" si="42"/>
        <v>424164.1337385772</v>
      </c>
      <c r="C928" s="2">
        <f t="shared" si="43"/>
        <v>0</v>
      </c>
      <c r="D928" s="4">
        <f t="shared" si="44"/>
        <v>0.0017923819532255636</v>
      </c>
    </row>
    <row r="929" spans="1:4" ht="13.5">
      <c r="A929" s="3">
        <v>-0.45500000000009</v>
      </c>
      <c r="B929" s="2">
        <f t="shared" si="42"/>
        <v>425531.9148935924</v>
      </c>
      <c r="C929" s="2">
        <f t="shared" si="43"/>
        <v>0</v>
      </c>
      <c r="D929" s="4">
        <f t="shared" si="44"/>
        <v>0.001796509167596827</v>
      </c>
    </row>
    <row r="930" spans="1:4" ht="13.5">
      <c r="A930" s="3">
        <v>-0.45000000000009</v>
      </c>
      <c r="B930" s="2">
        <f t="shared" si="42"/>
        <v>426899.6960486076</v>
      </c>
      <c r="C930" s="2">
        <f t="shared" si="43"/>
        <v>0</v>
      </c>
      <c r="D930" s="4">
        <f t="shared" si="44"/>
        <v>0.001800600869975355</v>
      </c>
    </row>
    <row r="931" spans="1:4" ht="13.5">
      <c r="A931" s="3">
        <v>-0.44500000000009</v>
      </c>
      <c r="B931" s="2">
        <f t="shared" si="42"/>
        <v>428267.4772036228</v>
      </c>
      <c r="C931" s="2">
        <f t="shared" si="43"/>
        <v>0</v>
      </c>
      <c r="D931" s="4">
        <f t="shared" si="44"/>
        <v>0.0018046567746646813</v>
      </c>
    </row>
    <row r="932" spans="1:4" ht="13.5">
      <c r="A932" s="3">
        <v>-0.44000000000009</v>
      </c>
      <c r="B932" s="2">
        <f t="shared" si="42"/>
        <v>429635.258358638</v>
      </c>
      <c r="C932" s="2">
        <f t="shared" si="43"/>
        <v>0</v>
      </c>
      <c r="D932" s="4">
        <f t="shared" si="44"/>
        <v>0.0018086765980088182</v>
      </c>
    </row>
    <row r="933" spans="1:4" ht="13.5">
      <c r="A933" s="3">
        <v>-0.43500000000009</v>
      </c>
      <c r="B933" s="2">
        <f t="shared" si="42"/>
        <v>431003.0395136532</v>
      </c>
      <c r="C933" s="2">
        <f t="shared" si="43"/>
        <v>0</v>
      </c>
      <c r="D933" s="4">
        <f t="shared" si="44"/>
        <v>0.0018126600584253416</v>
      </c>
    </row>
    <row r="934" spans="1:4" ht="13.5">
      <c r="A934" s="3">
        <v>-0.43000000000009</v>
      </c>
      <c r="B934" s="2">
        <f t="shared" si="42"/>
        <v>432370.82066866837</v>
      </c>
      <c r="C934" s="2">
        <f t="shared" si="43"/>
        <v>0</v>
      </c>
      <c r="D934" s="4">
        <f t="shared" si="44"/>
        <v>0.0018166068764384757</v>
      </c>
    </row>
    <row r="935" spans="1:4" ht="13.5">
      <c r="A935" s="3">
        <v>-0.42500000000009</v>
      </c>
      <c r="B935" s="2">
        <f t="shared" si="42"/>
        <v>433738.6018236836</v>
      </c>
      <c r="C935" s="2">
        <f t="shared" si="43"/>
        <v>0</v>
      </c>
      <c r="D935" s="4">
        <f t="shared" si="44"/>
        <v>0.0018205167747118445</v>
      </c>
    </row>
    <row r="936" spans="1:4" ht="13.5">
      <c r="A936" s="3">
        <v>-0.42000000000009</v>
      </c>
      <c r="B936" s="2">
        <f t="shared" si="42"/>
        <v>435106.38297869876</v>
      </c>
      <c r="C936" s="2">
        <f t="shared" si="43"/>
        <v>0</v>
      </c>
      <c r="D936" s="4">
        <f t="shared" si="44"/>
        <v>0.0018243894780798353</v>
      </c>
    </row>
    <row r="937" spans="1:4" ht="13.5">
      <c r="A937" s="3">
        <v>-0.41500000000009</v>
      </c>
      <c r="B937" s="2">
        <f t="shared" si="42"/>
        <v>436474.164133714</v>
      </c>
      <c r="C937" s="2">
        <f t="shared" si="43"/>
        <v>0</v>
      </c>
      <c r="D937" s="4">
        <f t="shared" si="44"/>
        <v>0.0018282247135816831</v>
      </c>
    </row>
    <row r="938" spans="1:4" ht="13.5">
      <c r="A938" s="3">
        <v>-0.41000000000009</v>
      </c>
      <c r="B938" s="2">
        <f t="shared" si="42"/>
        <v>437841.94528872916</v>
      </c>
      <c r="C938" s="2">
        <f t="shared" si="43"/>
        <v>0</v>
      </c>
      <c r="D938" s="4">
        <f t="shared" si="44"/>
        <v>0.0018320222104913353</v>
      </c>
    </row>
    <row r="939" spans="1:4" ht="13.5">
      <c r="A939" s="3">
        <v>-0.40500000000009</v>
      </c>
      <c r="B939" s="2">
        <f t="shared" si="42"/>
        <v>439209.7264437444</v>
      </c>
      <c r="C939" s="2">
        <f t="shared" si="43"/>
        <v>0</v>
      </c>
      <c r="D939" s="4">
        <f t="shared" si="44"/>
        <v>0.0018357817003510912</v>
      </c>
    </row>
    <row r="940" spans="1:4" ht="13.5">
      <c r="A940" s="3">
        <v>-0.40000000000009</v>
      </c>
      <c r="B940" s="2">
        <f t="shared" si="42"/>
        <v>440577.5075987596</v>
      </c>
      <c r="C940" s="2">
        <f t="shared" si="43"/>
        <v>0</v>
      </c>
      <c r="D940" s="4">
        <f t="shared" si="44"/>
        <v>0.0018395029170020782</v>
      </c>
    </row>
    <row r="941" spans="1:4" ht="13.5">
      <c r="A941" s="3">
        <v>-0.3950000000001</v>
      </c>
      <c r="B941" s="2">
        <f t="shared" si="42"/>
        <v>441945.28875377204</v>
      </c>
      <c r="C941" s="2">
        <f t="shared" si="43"/>
        <v>0</v>
      </c>
      <c r="D941" s="4">
        <f t="shared" si="44"/>
        <v>0.0018431855966120625</v>
      </c>
    </row>
    <row r="942" spans="1:4" ht="13.5">
      <c r="A942" s="3">
        <v>-0.3900000000001</v>
      </c>
      <c r="B942" s="2">
        <f t="shared" si="42"/>
        <v>443313.06990878726</v>
      </c>
      <c r="C942" s="2">
        <f t="shared" si="43"/>
        <v>0</v>
      </c>
      <c r="D942" s="4">
        <f t="shared" si="44"/>
        <v>0.0018468294777259087</v>
      </c>
    </row>
    <row r="943" spans="1:4" ht="13.5">
      <c r="A943" s="3">
        <v>-0.3850000000001</v>
      </c>
      <c r="B943" s="2">
        <f t="shared" si="42"/>
        <v>444680.85106380243</v>
      </c>
      <c r="C943" s="2">
        <f t="shared" si="43"/>
        <v>0</v>
      </c>
      <c r="D943" s="4">
        <f t="shared" si="44"/>
        <v>0.0018504343012579194</v>
      </c>
    </row>
    <row r="944" spans="1:4" ht="13.5">
      <c r="A944" s="3">
        <v>-0.3800000000001</v>
      </c>
      <c r="B944" s="2">
        <f t="shared" si="42"/>
        <v>446048.6322188176</v>
      </c>
      <c r="C944" s="2">
        <f t="shared" si="43"/>
        <v>0</v>
      </c>
      <c r="D944" s="4">
        <f t="shared" si="44"/>
        <v>0.0018539998105614464</v>
      </c>
    </row>
    <row r="945" spans="1:4" ht="13.5">
      <c r="A945" s="3">
        <v>-0.3750000000001</v>
      </c>
      <c r="B945" s="2">
        <f t="shared" si="42"/>
        <v>447416.4133738328</v>
      </c>
      <c r="C945" s="2">
        <f t="shared" si="43"/>
        <v>0</v>
      </c>
      <c r="D945" s="4">
        <f t="shared" si="44"/>
        <v>0.001857525751438882</v>
      </c>
    </row>
    <row r="946" spans="1:4" ht="13.5">
      <c r="A946" s="3">
        <v>-0.3700000000001</v>
      </c>
      <c r="B946" s="2">
        <f t="shared" si="42"/>
        <v>448784.19452884805</v>
      </c>
      <c r="C946" s="2">
        <f t="shared" si="43"/>
        <v>0</v>
      </c>
      <c r="D946" s="4">
        <f t="shared" si="44"/>
        <v>0.0018610118721770208</v>
      </c>
    </row>
    <row r="947" spans="1:4" ht="13.5">
      <c r="A947" s="3">
        <v>-0.3650000000001</v>
      </c>
      <c r="B947" s="2">
        <f t="shared" si="42"/>
        <v>450151.9756838632</v>
      </c>
      <c r="C947" s="2">
        <f t="shared" si="43"/>
        <v>0</v>
      </c>
      <c r="D947" s="4">
        <f t="shared" si="44"/>
        <v>0.001864457923575924</v>
      </c>
    </row>
    <row r="948" spans="1:4" ht="13.5">
      <c r="A948" s="3">
        <v>-0.3600000000001</v>
      </c>
      <c r="B948" s="2">
        <f t="shared" si="42"/>
        <v>451519.7568388784</v>
      </c>
      <c r="C948" s="2">
        <f t="shared" si="43"/>
        <v>0</v>
      </c>
      <c r="D948" s="4">
        <f t="shared" si="44"/>
        <v>0.0018678636589793962</v>
      </c>
    </row>
    <row r="949" spans="1:4" ht="13.5">
      <c r="A949" s="3">
        <v>-0.3550000000001</v>
      </c>
      <c r="B949" s="2">
        <f t="shared" si="42"/>
        <v>452887.5379938936</v>
      </c>
      <c r="C949" s="2">
        <f t="shared" si="43"/>
        <v>0</v>
      </c>
      <c r="D949" s="4">
        <f t="shared" si="44"/>
        <v>0.0018712288343040173</v>
      </c>
    </row>
    <row r="950" spans="1:4" ht="13.5">
      <c r="A950" s="3">
        <v>-0.3500000000001</v>
      </c>
      <c r="B950" s="2">
        <f t="shared" si="42"/>
        <v>454255.31914890883</v>
      </c>
      <c r="C950" s="2">
        <f t="shared" si="43"/>
        <v>0</v>
      </c>
      <c r="D950" s="4">
        <f t="shared" si="44"/>
        <v>0.0018745532080681193</v>
      </c>
    </row>
    <row r="951" spans="1:4" ht="13.5">
      <c r="A951" s="3">
        <v>-0.3450000000001</v>
      </c>
      <c r="B951" s="2">
        <f t="shared" si="42"/>
        <v>455623.100303924</v>
      </c>
      <c r="C951" s="2">
        <f t="shared" si="43"/>
        <v>0</v>
      </c>
      <c r="D951" s="4">
        <f t="shared" si="44"/>
        <v>0.0018778365414205411</v>
      </c>
    </row>
    <row r="952" spans="1:4" ht="13.5">
      <c r="A952" s="3">
        <v>-0.3400000000001</v>
      </c>
      <c r="B952" s="2">
        <f t="shared" si="42"/>
        <v>456990.8814589392</v>
      </c>
      <c r="C952" s="2">
        <f t="shared" si="43"/>
        <v>0</v>
      </c>
      <c r="D952" s="4">
        <f t="shared" si="44"/>
        <v>0.001881078598170327</v>
      </c>
    </row>
    <row r="953" spans="1:4" ht="13.5">
      <c r="A953" s="3">
        <v>-0.3350000000001</v>
      </c>
      <c r="B953" s="2">
        <f t="shared" si="42"/>
        <v>458358.6626139544</v>
      </c>
      <c r="C953" s="2">
        <f t="shared" si="43"/>
        <v>0</v>
      </c>
      <c r="D953" s="4">
        <f t="shared" si="44"/>
        <v>0.0018842791448131502</v>
      </c>
    </row>
    <row r="954" spans="1:4" ht="13.5">
      <c r="A954" s="3">
        <v>-0.3300000000001</v>
      </c>
      <c r="B954" s="2">
        <f t="shared" si="42"/>
        <v>459726.4437689696</v>
      </c>
      <c r="C954" s="2">
        <f t="shared" si="43"/>
        <v>0</v>
      </c>
      <c r="D954" s="4">
        <f t="shared" si="44"/>
        <v>0.0018874379505612882</v>
      </c>
    </row>
    <row r="955" spans="1:4" ht="13.5">
      <c r="A955" s="3">
        <v>-0.3250000000001</v>
      </c>
      <c r="B955" s="2">
        <f t="shared" si="42"/>
        <v>461094.2249239848</v>
      </c>
      <c r="C955" s="2">
        <f t="shared" si="43"/>
        <v>0</v>
      </c>
      <c r="D955" s="4">
        <f t="shared" si="44"/>
        <v>0.0018905547873693807</v>
      </c>
    </row>
    <row r="956" spans="1:4" ht="13.5">
      <c r="A956" s="3">
        <v>-0.3200000000001</v>
      </c>
      <c r="B956" s="2">
        <f t="shared" si="42"/>
        <v>462462.006079</v>
      </c>
      <c r="C956" s="2">
        <f t="shared" si="43"/>
        <v>0</v>
      </c>
      <c r="D956" s="4">
        <f t="shared" si="44"/>
        <v>0.001893629429963961</v>
      </c>
    </row>
    <row r="957" spans="1:4" ht="13.5">
      <c r="A957" s="3">
        <v>-0.3150000000001</v>
      </c>
      <c r="B957" s="2">
        <f t="shared" si="42"/>
        <v>463829.7872340152</v>
      </c>
      <c r="C957" s="2">
        <f t="shared" si="43"/>
        <v>0</v>
      </c>
      <c r="D957" s="4">
        <f t="shared" si="44"/>
        <v>0.0018966616558685478</v>
      </c>
    </row>
    <row r="958" spans="1:4" ht="13.5">
      <c r="A958" s="3">
        <v>-0.3100000000001</v>
      </c>
      <c r="B958" s="2">
        <f t="shared" si="42"/>
        <v>465197.5683890304</v>
      </c>
      <c r="C958" s="2">
        <f t="shared" si="43"/>
        <v>0</v>
      </c>
      <c r="D958" s="4">
        <f t="shared" si="44"/>
        <v>0.0018996512454320658</v>
      </c>
    </row>
    <row r="959" spans="1:4" ht="13.5">
      <c r="A959" s="3">
        <v>-0.3050000000001</v>
      </c>
      <c r="B959" s="2">
        <f t="shared" si="42"/>
        <v>466565.3495440456</v>
      </c>
      <c r="C959" s="2">
        <f t="shared" si="43"/>
        <v>0</v>
      </c>
      <c r="D959" s="4">
        <f t="shared" si="44"/>
        <v>0.0019025979818541594</v>
      </c>
    </row>
    <row r="960" spans="1:4" ht="13.5">
      <c r="A960" s="3">
        <v>-0.3000000000001</v>
      </c>
      <c r="B960" s="2">
        <f t="shared" si="42"/>
        <v>467933.1306990608</v>
      </c>
      <c r="C960" s="2">
        <f t="shared" si="43"/>
        <v>0</v>
      </c>
      <c r="D960" s="4">
        <f t="shared" si="44"/>
        <v>0.0019055016512123935</v>
      </c>
    </row>
    <row r="961" spans="1:4" ht="13.5">
      <c r="A961" s="3">
        <v>-0.2950000000001</v>
      </c>
      <c r="B961" s="2">
        <f t="shared" si="42"/>
        <v>469300.91185407597</v>
      </c>
      <c r="C961" s="2">
        <f t="shared" si="43"/>
        <v>0</v>
      </c>
      <c r="D961" s="4">
        <f t="shared" si="44"/>
        <v>0.0019083620424870662</v>
      </c>
    </row>
    <row r="962" spans="1:4" ht="13.5">
      <c r="A962" s="3">
        <v>-0.2900000000001</v>
      </c>
      <c r="B962" s="2">
        <f t="shared" si="42"/>
        <v>470668.6930090912</v>
      </c>
      <c r="C962" s="2">
        <f t="shared" si="43"/>
        <v>0</v>
      </c>
      <c r="D962" s="4">
        <f t="shared" si="44"/>
        <v>0.0019111789475881324</v>
      </c>
    </row>
    <row r="963" spans="1:4" ht="13.5">
      <c r="A963" s="3">
        <v>-0.2850000000001</v>
      </c>
      <c r="B963" s="2">
        <f t="shared" si="42"/>
        <v>472036.47416410636</v>
      </c>
      <c r="C963" s="2">
        <f t="shared" si="43"/>
        <v>0</v>
      </c>
      <c r="D963" s="4">
        <f t="shared" si="44"/>
        <v>0.0019139521613785737</v>
      </c>
    </row>
    <row r="964" spans="1:4" ht="13.5">
      <c r="A964" s="3">
        <v>-0.2800000000001</v>
      </c>
      <c r="B964" s="2">
        <f t="shared" si="42"/>
        <v>473404.2553191216</v>
      </c>
      <c r="C964" s="2">
        <f t="shared" si="43"/>
        <v>0</v>
      </c>
      <c r="D964" s="4">
        <f t="shared" si="44"/>
        <v>0.0019166814817014322</v>
      </c>
    </row>
    <row r="965" spans="1:4" ht="13.5">
      <c r="A965" s="3">
        <v>-0.2750000000001</v>
      </c>
      <c r="B965" s="2">
        <f t="shared" si="42"/>
        <v>474772.03647413675</v>
      </c>
      <c r="C965" s="2">
        <f t="shared" si="43"/>
        <v>0</v>
      </c>
      <c r="D965" s="4">
        <f t="shared" si="44"/>
        <v>0.0019193667094022926</v>
      </c>
    </row>
    <row r="966" spans="1:4" ht="13.5">
      <c r="A966" s="3">
        <v>-0.2700000000001</v>
      </c>
      <c r="B966" s="2">
        <f t="shared" si="42"/>
        <v>476139.817629152</v>
      </c>
      <c r="C966" s="2">
        <f t="shared" si="43"/>
        <v>0</v>
      </c>
      <c r="D966" s="4">
        <f t="shared" si="44"/>
        <v>0.0019220076483552617</v>
      </c>
    </row>
    <row r="967" spans="1:4" ht="13.5">
      <c r="A967" s="3">
        <v>-0.2650000000001</v>
      </c>
      <c r="B967" s="2">
        <f t="shared" si="42"/>
        <v>477507.5987841672</v>
      </c>
      <c r="C967" s="2">
        <f t="shared" si="43"/>
        <v>0</v>
      </c>
      <c r="D967" s="4">
        <f t="shared" si="44"/>
        <v>0.0019246041054855056</v>
      </c>
    </row>
    <row r="968" spans="1:4" ht="13.5">
      <c r="A968" s="3">
        <v>-0.2600000000001</v>
      </c>
      <c r="B968" s="2">
        <f t="shared" si="42"/>
        <v>478875.37993918237</v>
      </c>
      <c r="C968" s="2">
        <f t="shared" si="43"/>
        <v>0</v>
      </c>
      <c r="D968" s="4">
        <f t="shared" si="44"/>
        <v>0.0019271558907933972</v>
      </c>
    </row>
    <row r="969" spans="1:4" ht="13.5">
      <c r="A969" s="3">
        <v>-0.2550000000001</v>
      </c>
      <c r="B969" s="2">
        <f t="shared" si="42"/>
        <v>480243.16109419754</v>
      </c>
      <c r="C969" s="2">
        <f t="shared" si="43"/>
        <v>0</v>
      </c>
      <c r="D969" s="4">
        <f t="shared" si="44"/>
        <v>0.0019296628173778863</v>
      </c>
    </row>
    <row r="970" spans="1:4" ht="13.5">
      <c r="A970" s="3">
        <v>-0.2500000000001</v>
      </c>
      <c r="B970" s="2">
        <f t="shared" si="42"/>
        <v>481610.94224921276</v>
      </c>
      <c r="C970" s="2">
        <f t="shared" si="43"/>
        <v>0</v>
      </c>
      <c r="D970" s="4">
        <f t="shared" si="44"/>
        <v>0.0019321247014587595</v>
      </c>
    </row>
    <row r="971" spans="1:4" ht="13.5">
      <c r="A971" s="3">
        <v>-0.2450000000001</v>
      </c>
      <c r="B971" s="2">
        <f t="shared" si="42"/>
        <v>482978.723404228</v>
      </c>
      <c r="C971" s="2">
        <f t="shared" si="43"/>
        <v>0</v>
      </c>
      <c r="D971" s="4">
        <f t="shared" si="44"/>
        <v>0.0019345413623993446</v>
      </c>
    </row>
    <row r="972" spans="1:4" ht="13.5">
      <c r="A972" s="3">
        <v>-0.2400000000001</v>
      </c>
      <c r="B972" s="2">
        <f t="shared" si="42"/>
        <v>484346.50455924316</v>
      </c>
      <c r="C972" s="2">
        <f t="shared" si="43"/>
        <v>0</v>
      </c>
      <c r="D972" s="4">
        <f t="shared" si="44"/>
        <v>0.0019369126227284927</v>
      </c>
    </row>
    <row r="973" spans="1:4" ht="13.5">
      <c r="A973" s="3">
        <v>-0.2350000000001</v>
      </c>
      <c r="B973" s="2">
        <f t="shared" si="42"/>
        <v>485714.2857142584</v>
      </c>
      <c r="C973" s="2">
        <f t="shared" si="43"/>
        <v>0</v>
      </c>
      <c r="D973" s="4">
        <f t="shared" si="44"/>
        <v>0.0019392383081627829</v>
      </c>
    </row>
    <row r="974" spans="1:4" ht="13.5">
      <c r="A974" s="3">
        <v>-0.2300000000001</v>
      </c>
      <c r="B974" s="2">
        <f t="shared" si="42"/>
        <v>487082.06686927355</v>
      </c>
      <c r="C974" s="2">
        <f t="shared" si="43"/>
        <v>0</v>
      </c>
      <c r="D974" s="4">
        <f t="shared" si="44"/>
        <v>0.001941518247627061</v>
      </c>
    </row>
    <row r="975" spans="1:4" ht="13.5">
      <c r="A975" s="3">
        <v>-0.2250000000001</v>
      </c>
      <c r="B975" s="2">
        <f t="shared" si="42"/>
        <v>488449.8480242888</v>
      </c>
      <c r="C975" s="2">
        <f t="shared" si="43"/>
        <v>0</v>
      </c>
      <c r="D975" s="4">
        <f t="shared" si="44"/>
        <v>0.0019437522732762558</v>
      </c>
    </row>
    <row r="976" spans="1:4" ht="13.5">
      <c r="A976" s="3">
        <v>-0.2200000000001</v>
      </c>
      <c r="B976" s="2">
        <f t="shared" si="42"/>
        <v>489817.62917930394</v>
      </c>
      <c r="C976" s="2">
        <f t="shared" si="43"/>
        <v>0</v>
      </c>
      <c r="D976" s="4">
        <f t="shared" si="44"/>
        <v>0.0019459402205149745</v>
      </c>
    </row>
    <row r="977" spans="1:4" ht="13.5">
      <c r="A977" s="3">
        <v>-0.2150000000001</v>
      </c>
      <c r="B977" s="2">
        <f t="shared" si="42"/>
        <v>491185.41033431917</v>
      </c>
      <c r="C977" s="2">
        <f t="shared" si="43"/>
        <v>0</v>
      </c>
      <c r="D977" s="4">
        <f t="shared" si="44"/>
        <v>0.0019480819280188189</v>
      </c>
    </row>
    <row r="978" spans="1:4" ht="13.5">
      <c r="A978" s="3">
        <v>-0.2100000000001</v>
      </c>
      <c r="B978" s="2">
        <f t="shared" si="42"/>
        <v>492553.19148933433</v>
      </c>
      <c r="C978" s="2">
        <f t="shared" si="43"/>
        <v>0</v>
      </c>
      <c r="D978" s="4">
        <f t="shared" si="44"/>
        <v>0.0019501772377533144</v>
      </c>
    </row>
    <row r="979" spans="1:4" ht="13.5">
      <c r="A979" s="3">
        <v>-0.2050000000001</v>
      </c>
      <c r="B979" s="2">
        <f t="shared" si="42"/>
        <v>493920.97264434956</v>
      </c>
      <c r="C979" s="2">
        <f t="shared" si="43"/>
        <v>0</v>
      </c>
      <c r="D979" s="4">
        <f t="shared" si="44"/>
        <v>0.0019522259949942278</v>
      </c>
    </row>
    <row r="980" spans="1:4" ht="13.5">
      <c r="A980" s="3">
        <v>-0.2000000000001</v>
      </c>
      <c r="B980" s="2">
        <f aca="true" t="shared" si="45" ref="B980:B1043">A980*D$12+D$11</f>
        <v>495288.7537993647</v>
      </c>
      <c r="C980" s="2">
        <f aca="true" t="shared" si="46" ref="C980:C1043">IF(EXACT(D$13,"under"),IF(B980&lt;D$9,D$10*(D$9-B980),0),IF(B980&gt;D$9,D$10*(B980-D$9),0))</f>
        <v>0</v>
      </c>
      <c r="D980" s="4">
        <f t="shared" si="44"/>
        <v>0.001954228048344997</v>
      </c>
    </row>
    <row r="981" spans="1:4" ht="13.5">
      <c r="A981" s="3">
        <v>-0.1950000000001</v>
      </c>
      <c r="B981" s="2">
        <f t="shared" si="45"/>
        <v>496656.53495437995</v>
      </c>
      <c r="C981" s="2">
        <f t="shared" si="46"/>
        <v>0</v>
      </c>
      <c r="D981" s="4">
        <f aca="true" t="shared" si="47" ref="D981:D1044">IF(OR(B981&lt;D$14,B981&gt;D$15),0,NORMDIST(B981,D$11,D$12,1)-NORMDIST(B980,D$11,D$12,1))</f>
        <v>0.0019561832497579368</v>
      </c>
    </row>
    <row r="982" spans="1:4" ht="13.5">
      <c r="A982" s="3">
        <v>-0.1900000000001</v>
      </c>
      <c r="B982" s="2">
        <f t="shared" si="45"/>
        <v>498024.3161093951</v>
      </c>
      <c r="C982" s="2">
        <f t="shared" si="46"/>
        <v>0</v>
      </c>
      <c r="D982" s="4">
        <f t="shared" si="47"/>
        <v>0.00195809145454956</v>
      </c>
    </row>
    <row r="983" spans="1:4" ht="13.5">
      <c r="A983" s="3">
        <v>-0.1850000000001</v>
      </c>
      <c r="B983" s="2">
        <f t="shared" si="45"/>
        <v>499392.09726441035</v>
      </c>
      <c r="C983" s="2">
        <f t="shared" si="46"/>
        <v>0</v>
      </c>
      <c r="D983" s="4">
        <f t="shared" si="47"/>
        <v>0.00195995252142106</v>
      </c>
    </row>
    <row r="984" spans="1:4" ht="13.5">
      <c r="A984" s="3">
        <v>-0.1800000000001</v>
      </c>
      <c r="B984" s="2">
        <f t="shared" si="45"/>
        <v>500759.8784194255</v>
      </c>
      <c r="C984" s="2">
        <f t="shared" si="46"/>
        <v>0</v>
      </c>
      <c r="D984" s="4">
        <f t="shared" si="47"/>
        <v>0.0019617663124735785</v>
      </c>
    </row>
    <row r="985" spans="1:4" ht="13.5">
      <c r="A985" s="3">
        <v>-0.1750000000001</v>
      </c>
      <c r="B985" s="2">
        <f t="shared" si="45"/>
        <v>502127.65957444074</v>
      </c>
      <c r="C985" s="2">
        <f t="shared" si="46"/>
        <v>0</v>
      </c>
      <c r="D985" s="4">
        <f t="shared" si="47"/>
        <v>0.001963532693227077</v>
      </c>
    </row>
    <row r="986" spans="1:4" ht="13.5">
      <c r="A986" s="3">
        <v>-0.1700000000001</v>
      </c>
      <c r="B986" s="2">
        <f t="shared" si="45"/>
        <v>503495.4407294559</v>
      </c>
      <c r="C986" s="2">
        <f t="shared" si="46"/>
        <v>0</v>
      </c>
      <c r="D986" s="4">
        <f t="shared" si="47"/>
        <v>0.0019652515326351594</v>
      </c>
    </row>
    <row r="987" spans="1:4" ht="13.5">
      <c r="A987" s="3">
        <v>-0.1650000000001</v>
      </c>
      <c r="B987" s="2">
        <f t="shared" si="45"/>
        <v>504863.22188447113</v>
      </c>
      <c r="C987" s="2">
        <f t="shared" si="46"/>
        <v>0</v>
      </c>
      <c r="D987" s="4">
        <f t="shared" si="47"/>
        <v>0.00196692270310328</v>
      </c>
    </row>
    <row r="988" spans="1:4" ht="13.5">
      <c r="A988" s="3">
        <v>-0.1600000000001</v>
      </c>
      <c r="B988" s="2">
        <f t="shared" si="45"/>
        <v>506231.0030394863</v>
      </c>
      <c r="C988" s="2">
        <f t="shared" si="46"/>
        <v>0</v>
      </c>
      <c r="D988" s="4">
        <f t="shared" si="47"/>
        <v>0.0019685460805022315</v>
      </c>
    </row>
    <row r="989" spans="1:4" ht="13.5">
      <c r="A989" s="3">
        <v>-0.1550000000001</v>
      </c>
      <c r="B989" s="2">
        <f t="shared" si="45"/>
        <v>507598.7841945015</v>
      </c>
      <c r="C989" s="2">
        <f t="shared" si="46"/>
        <v>0</v>
      </c>
      <c r="D989" s="4">
        <f t="shared" si="47"/>
        <v>0.001970121544186021</v>
      </c>
    </row>
    <row r="990" spans="1:4" ht="13.5">
      <c r="A990" s="3">
        <v>-0.1500000000001</v>
      </c>
      <c r="B990" s="2">
        <f t="shared" si="45"/>
        <v>508966.5653495167</v>
      </c>
      <c r="C990" s="2">
        <f t="shared" si="46"/>
        <v>0</v>
      </c>
      <c r="D990" s="4">
        <f t="shared" si="47"/>
        <v>0.001971648977004248</v>
      </c>
    </row>
    <row r="991" spans="1:4" ht="13.5">
      <c r="A991" s="3">
        <v>-0.1450000000001</v>
      </c>
      <c r="B991" s="2">
        <f t="shared" si="45"/>
        <v>510334.3465045319</v>
      </c>
      <c r="C991" s="2">
        <f t="shared" si="46"/>
        <v>0</v>
      </c>
      <c r="D991" s="4">
        <f t="shared" si="47"/>
        <v>0.001973128265319035</v>
      </c>
    </row>
    <row r="992" spans="1:4" ht="13.5">
      <c r="A992" s="3">
        <v>-0.1400000000001</v>
      </c>
      <c r="B992" s="2">
        <f t="shared" si="45"/>
        <v>511702.12765954714</v>
      </c>
      <c r="C992" s="2">
        <f t="shared" si="46"/>
        <v>0</v>
      </c>
      <c r="D992" s="4">
        <f t="shared" si="47"/>
        <v>0.0019745592990170757</v>
      </c>
    </row>
    <row r="993" spans="1:4" ht="13.5">
      <c r="A993" s="3">
        <v>-0.1350000000001</v>
      </c>
      <c r="B993" s="2">
        <f t="shared" si="45"/>
        <v>513069.9088145623</v>
      </c>
      <c r="C993" s="2">
        <f t="shared" si="46"/>
        <v>0</v>
      </c>
      <c r="D993" s="4">
        <f t="shared" si="47"/>
        <v>0.001975941971524675</v>
      </c>
    </row>
    <row r="994" spans="1:4" ht="13.5">
      <c r="A994" s="3">
        <v>-0.1300000000001</v>
      </c>
      <c r="B994" s="2">
        <f t="shared" si="45"/>
        <v>514437.6899695775</v>
      </c>
      <c r="C994" s="2">
        <f t="shared" si="46"/>
        <v>0</v>
      </c>
      <c r="D994" s="4">
        <f t="shared" si="47"/>
        <v>0.001977276179820464</v>
      </c>
    </row>
    <row r="995" spans="1:4" ht="13.5">
      <c r="A995" s="3">
        <v>-0.1250000000001</v>
      </c>
      <c r="B995" s="2">
        <f t="shared" si="45"/>
        <v>515805.4711245927</v>
      </c>
      <c r="C995" s="2">
        <f t="shared" si="46"/>
        <v>0</v>
      </c>
      <c r="D995" s="4">
        <f t="shared" si="47"/>
        <v>0.0019785618244482772</v>
      </c>
    </row>
    <row r="996" spans="1:4" ht="13.5">
      <c r="A996" s="3">
        <v>-0.1200000000001</v>
      </c>
      <c r="B996" s="2">
        <f t="shared" si="45"/>
        <v>517173.2522796079</v>
      </c>
      <c r="C996" s="2">
        <f t="shared" si="46"/>
        <v>0</v>
      </c>
      <c r="D996" s="4">
        <f t="shared" si="47"/>
        <v>0.0019797988095290875</v>
      </c>
    </row>
    <row r="997" spans="1:4" ht="13.5">
      <c r="A997" s="3">
        <v>-0.1150000000001</v>
      </c>
      <c r="B997" s="2">
        <f t="shared" si="45"/>
        <v>518541.0334346231</v>
      </c>
      <c r="C997" s="2">
        <f t="shared" si="46"/>
        <v>0</v>
      </c>
      <c r="D997" s="4">
        <f t="shared" si="47"/>
        <v>0.0019809870427734966</v>
      </c>
    </row>
    <row r="998" spans="1:4" ht="13.5">
      <c r="A998" s="3">
        <v>-0.1100000000001</v>
      </c>
      <c r="B998" s="2">
        <f t="shared" si="45"/>
        <v>519908.8145896383</v>
      </c>
      <c r="C998" s="2">
        <f t="shared" si="46"/>
        <v>0</v>
      </c>
      <c r="D998" s="4">
        <f t="shared" si="47"/>
        <v>0.001982126435493503</v>
      </c>
    </row>
    <row r="999" spans="1:4" ht="13.5">
      <c r="A999" s="3">
        <v>-0.1050000000001</v>
      </c>
      <c r="B999" s="2">
        <f t="shared" si="45"/>
        <v>521276.5957446535</v>
      </c>
      <c r="C999" s="2">
        <f t="shared" si="46"/>
        <v>0</v>
      </c>
      <c r="D999" s="4">
        <f t="shared" si="47"/>
        <v>0.001983216902612106</v>
      </c>
    </row>
    <row r="1000" spans="1:4" ht="13.5">
      <c r="A1000" s="3">
        <v>-0.1000000000001</v>
      </c>
      <c r="B1000" s="2">
        <f t="shared" si="45"/>
        <v>522644.3768996687</v>
      </c>
      <c r="C1000" s="2">
        <f t="shared" si="46"/>
        <v>0</v>
      </c>
      <c r="D1000" s="4">
        <f t="shared" si="47"/>
        <v>0.001984258362675684</v>
      </c>
    </row>
    <row r="1001" spans="1:4" ht="13.5">
      <c r="A1001" s="3">
        <v>-0.0950000000001001</v>
      </c>
      <c r="B1001" s="2">
        <f t="shared" si="45"/>
        <v>524012.1580546839</v>
      </c>
      <c r="C1001" s="2">
        <f t="shared" si="46"/>
        <v>0</v>
      </c>
      <c r="D1001" s="4">
        <f t="shared" si="47"/>
        <v>0.0019852507378625983</v>
      </c>
    </row>
    <row r="1002" spans="1:4" ht="13.5">
      <c r="A1002" s="3">
        <v>-0.0900000000000998</v>
      </c>
      <c r="B1002" s="2">
        <f t="shared" si="45"/>
        <v>525379.9392096992</v>
      </c>
      <c r="C1002" s="2">
        <f t="shared" si="46"/>
        <v>0</v>
      </c>
      <c r="D1002" s="4">
        <f t="shared" si="47"/>
        <v>0.0019861939539942974</v>
      </c>
    </row>
    <row r="1003" spans="1:4" ht="13.5">
      <c r="A1003" s="3">
        <v>-0.0850000000000999</v>
      </c>
      <c r="B1003" s="2">
        <f t="shared" si="45"/>
        <v>526747.7203647143</v>
      </c>
      <c r="C1003" s="2">
        <f t="shared" si="46"/>
        <v>0</v>
      </c>
      <c r="D1003" s="4">
        <f t="shared" si="47"/>
        <v>0.0019870879405427533</v>
      </c>
    </row>
    <row r="1004" spans="1:4" ht="13.5">
      <c r="A1004" s="3">
        <v>-0.0800000000001</v>
      </c>
      <c r="B1004" s="2">
        <f t="shared" si="45"/>
        <v>528115.5015197295</v>
      </c>
      <c r="C1004" s="2">
        <f t="shared" si="46"/>
        <v>0</v>
      </c>
      <c r="D1004" s="4">
        <f t="shared" si="47"/>
        <v>0.001987932630641842</v>
      </c>
    </row>
    <row r="1005" spans="1:4" ht="13.5">
      <c r="A1005" s="3">
        <v>-0.0750000000001001</v>
      </c>
      <c r="B1005" s="2">
        <f t="shared" si="45"/>
        <v>529483.2826747446</v>
      </c>
      <c r="C1005" s="2">
        <f t="shared" si="46"/>
        <v>0</v>
      </c>
      <c r="D1005" s="4">
        <f t="shared" si="47"/>
        <v>0.0019887279610924513</v>
      </c>
    </row>
    <row r="1006" spans="1:4" ht="13.5">
      <c r="A1006" s="3">
        <v>-0.0700000000000998</v>
      </c>
      <c r="B1006" s="2">
        <f t="shared" si="45"/>
        <v>530851.06382976</v>
      </c>
      <c r="C1006" s="2">
        <f t="shared" si="46"/>
        <v>0</v>
      </c>
      <c r="D1006" s="4">
        <f t="shared" si="47"/>
        <v>0.001989473872373859</v>
      </c>
    </row>
    <row r="1007" spans="1:4" ht="13.5">
      <c r="A1007" s="3">
        <v>-0.0650000000000999</v>
      </c>
      <c r="B1007" s="2">
        <f t="shared" si="45"/>
        <v>532218.8449847751</v>
      </c>
      <c r="C1007" s="2">
        <f t="shared" si="46"/>
        <v>0</v>
      </c>
      <c r="D1007" s="4">
        <f t="shared" si="47"/>
        <v>0.0019901703086471767</v>
      </c>
    </row>
    <row r="1008" spans="1:4" ht="13.5">
      <c r="A1008" s="3">
        <v>-0.0600000000001</v>
      </c>
      <c r="B1008" s="2">
        <f t="shared" si="45"/>
        <v>533586.6261397903</v>
      </c>
      <c r="C1008" s="2">
        <f t="shared" si="46"/>
        <v>0</v>
      </c>
      <c r="D1008" s="4">
        <f t="shared" si="47"/>
        <v>0.0019908172177670047</v>
      </c>
    </row>
    <row r="1009" spans="1:4" ht="13.5">
      <c r="A1009" s="3">
        <v>-0.0550000000001001</v>
      </c>
      <c r="B1009" s="2">
        <f t="shared" si="45"/>
        <v>534954.4072948054</v>
      </c>
      <c r="C1009" s="2">
        <f t="shared" si="46"/>
        <v>0</v>
      </c>
      <c r="D1009" s="4">
        <f t="shared" si="47"/>
        <v>0.0019914145512832104</v>
      </c>
    </row>
    <row r="1010" spans="1:4" ht="13.5">
      <c r="A1010" s="3">
        <v>-0.0500000000001002</v>
      </c>
      <c r="B1010" s="2">
        <f t="shared" si="45"/>
        <v>536322.1884498206</v>
      </c>
      <c r="C1010" s="2">
        <f t="shared" si="46"/>
        <v>0</v>
      </c>
      <c r="D1010" s="4">
        <f t="shared" si="47"/>
        <v>0.0019919622644510304</v>
      </c>
    </row>
    <row r="1011" spans="1:4" ht="13.5">
      <c r="A1011" s="3">
        <v>-0.0450000000000998</v>
      </c>
      <c r="B1011" s="2">
        <f t="shared" si="45"/>
        <v>537689.969604836</v>
      </c>
      <c r="C1011" s="2">
        <f t="shared" si="46"/>
        <v>0</v>
      </c>
      <c r="D1011" s="4">
        <f t="shared" si="47"/>
        <v>0.001992460316233624</v>
      </c>
    </row>
    <row r="1012" spans="1:4" ht="13.5">
      <c r="A1012" s="3">
        <v>-0.0400000000001</v>
      </c>
      <c r="B1012" s="2">
        <f t="shared" si="45"/>
        <v>539057.7507598511</v>
      </c>
      <c r="C1012" s="2">
        <f t="shared" si="46"/>
        <v>0</v>
      </c>
      <c r="D1012" s="4">
        <f t="shared" si="47"/>
        <v>0.00199290866930818</v>
      </c>
    </row>
    <row r="1013" spans="1:4" ht="13.5">
      <c r="A1013" s="3">
        <v>-0.0350000000001001</v>
      </c>
      <c r="B1013" s="2">
        <f t="shared" si="45"/>
        <v>540425.5319148662</v>
      </c>
      <c r="C1013" s="2">
        <f t="shared" si="46"/>
        <v>0</v>
      </c>
      <c r="D1013" s="4">
        <f t="shared" si="47"/>
        <v>0.0019933072900722992</v>
      </c>
    </row>
    <row r="1014" spans="1:4" ht="13.5">
      <c r="A1014" s="3">
        <v>-0.0300000000001002</v>
      </c>
      <c r="B1014" s="2">
        <f t="shared" si="45"/>
        <v>541793.3130698814</v>
      </c>
      <c r="C1014" s="2">
        <f t="shared" si="46"/>
        <v>0</v>
      </c>
      <c r="D1014" s="4">
        <f t="shared" si="47"/>
        <v>0.001993656148645717</v>
      </c>
    </row>
    <row r="1015" spans="1:4" ht="13.5">
      <c r="A1015" s="3">
        <v>-0.0250000000000998</v>
      </c>
      <c r="B1015" s="2">
        <f t="shared" si="45"/>
        <v>543161.0942248967</v>
      </c>
      <c r="C1015" s="2">
        <f t="shared" si="46"/>
        <v>0</v>
      </c>
      <c r="D1015" s="4">
        <f t="shared" si="47"/>
        <v>0.001993955218874799</v>
      </c>
    </row>
    <row r="1016" spans="1:4" ht="13.5">
      <c r="A1016" s="3">
        <v>-0.0200000000000999</v>
      </c>
      <c r="B1016" s="2">
        <f t="shared" si="45"/>
        <v>544528.8753799119</v>
      </c>
      <c r="C1016" s="2">
        <f t="shared" si="46"/>
        <v>0</v>
      </c>
      <c r="D1016" s="4">
        <f t="shared" si="47"/>
        <v>0.001994204478335926</v>
      </c>
    </row>
    <row r="1017" spans="1:4" ht="13.5">
      <c r="A1017" s="3">
        <v>-0.0150000000001</v>
      </c>
      <c r="B1017" s="2">
        <f t="shared" si="45"/>
        <v>545896.6565349271</v>
      </c>
      <c r="C1017" s="2">
        <f t="shared" si="46"/>
        <v>0</v>
      </c>
      <c r="D1017" s="4">
        <f t="shared" si="47"/>
        <v>0.00199440390833977</v>
      </c>
    </row>
    <row r="1018" spans="1:4" ht="13.5">
      <c r="A1018" s="3">
        <v>-0.0100000000001002</v>
      </c>
      <c r="B1018" s="2">
        <f t="shared" si="45"/>
        <v>547264.4376899422</v>
      </c>
      <c r="C1018" s="2">
        <f t="shared" si="46"/>
        <v>0</v>
      </c>
      <c r="D1018" s="4">
        <f t="shared" si="47"/>
        <v>0.0019945534939305176</v>
      </c>
    </row>
    <row r="1019" spans="1:4" ht="13.5">
      <c r="A1019" s="3">
        <v>-0.00500000000009981</v>
      </c>
      <c r="B1019" s="2">
        <f t="shared" si="45"/>
        <v>548632.2188449575</v>
      </c>
      <c r="C1019" s="2">
        <f t="shared" si="46"/>
        <v>0</v>
      </c>
      <c r="D1019" s="4">
        <f t="shared" si="47"/>
        <v>0.001994653223890974</v>
      </c>
    </row>
    <row r="1020" spans="1:4" ht="13.5">
      <c r="A1020" s="3">
        <v>-9.99200722162641E-14</v>
      </c>
      <c r="B1020" s="2">
        <f t="shared" si="45"/>
        <v>549999.9999999726</v>
      </c>
      <c r="C1020" s="2">
        <f t="shared" si="46"/>
        <v>0</v>
      </c>
      <c r="D1020" s="4">
        <f t="shared" si="47"/>
        <v>0.0019947030907406793</v>
      </c>
    </row>
    <row r="1021" spans="1:4" ht="13.5">
      <c r="A1021" s="3">
        <v>0.00499999999989997</v>
      </c>
      <c r="B1021" s="2">
        <f t="shared" si="45"/>
        <v>551367.7811549879</v>
      </c>
      <c r="C1021" s="2">
        <f t="shared" si="46"/>
        <v>0</v>
      </c>
      <c r="D1021" s="4">
        <f t="shared" si="47"/>
        <v>0.001994703090740957</v>
      </c>
    </row>
    <row r="1022" spans="1:4" ht="13.5">
      <c r="A1022" s="3">
        <v>0.00999999999989987</v>
      </c>
      <c r="B1022" s="2">
        <f t="shared" si="45"/>
        <v>552735.562310003</v>
      </c>
      <c r="C1022" s="2">
        <f t="shared" si="46"/>
        <v>0</v>
      </c>
      <c r="D1022" s="4">
        <f t="shared" si="47"/>
        <v>0.0019946532238905856</v>
      </c>
    </row>
    <row r="1023" spans="1:4" ht="13.5">
      <c r="A1023" s="3">
        <v>0.0149999999999002</v>
      </c>
      <c r="B1023" s="2">
        <f t="shared" si="45"/>
        <v>554103.3434650183</v>
      </c>
      <c r="C1023" s="2">
        <f t="shared" si="46"/>
        <v>0</v>
      </c>
      <c r="D1023" s="4">
        <f t="shared" si="47"/>
        <v>0.0019945534939308507</v>
      </c>
    </row>
    <row r="1024" spans="1:4" ht="13.5">
      <c r="A1024" s="3">
        <v>0.0199999999999001</v>
      </c>
      <c r="B1024" s="2">
        <f t="shared" si="45"/>
        <v>555471.1246200334</v>
      </c>
      <c r="C1024" s="2">
        <f t="shared" si="46"/>
        <v>0</v>
      </c>
      <c r="D1024" s="4">
        <f t="shared" si="47"/>
        <v>0.0019944039083396037</v>
      </c>
    </row>
    <row r="1025" spans="1:4" ht="13.5">
      <c r="A1025" s="3">
        <v>0.0249999999999</v>
      </c>
      <c r="B1025" s="2">
        <f t="shared" si="45"/>
        <v>556838.9057750487</v>
      </c>
      <c r="C1025" s="2">
        <f t="shared" si="46"/>
        <v>0</v>
      </c>
      <c r="D1025" s="4">
        <f t="shared" si="47"/>
        <v>0.0019942044783360924</v>
      </c>
    </row>
    <row r="1026" spans="1:4" ht="13.5">
      <c r="A1026" s="3">
        <v>0.0299999999998999</v>
      </c>
      <c r="B1026" s="2">
        <f t="shared" si="45"/>
        <v>558206.6869300638</v>
      </c>
      <c r="C1026" s="2">
        <f t="shared" si="46"/>
        <v>0</v>
      </c>
      <c r="D1026" s="4">
        <f t="shared" si="47"/>
        <v>0.001993955218874577</v>
      </c>
    </row>
    <row r="1027" spans="1:4" ht="13.5">
      <c r="A1027" s="3">
        <v>0.0349999999999002</v>
      </c>
      <c r="B1027" s="2">
        <f t="shared" si="45"/>
        <v>559574.4680850791</v>
      </c>
      <c r="C1027" s="2">
        <f t="shared" si="46"/>
        <v>0</v>
      </c>
      <c r="D1027" s="4">
        <f t="shared" si="47"/>
        <v>0.0019936561486457727</v>
      </c>
    </row>
    <row r="1028" spans="1:4" ht="13.5">
      <c r="A1028" s="3">
        <v>0.0399999999999001</v>
      </c>
      <c r="B1028" s="2">
        <f t="shared" si="45"/>
        <v>560942.2492400942</v>
      </c>
      <c r="C1028" s="2">
        <f t="shared" si="46"/>
        <v>0</v>
      </c>
      <c r="D1028" s="4">
        <f t="shared" si="47"/>
        <v>0.0019933072900724103</v>
      </c>
    </row>
    <row r="1029" spans="1:4" ht="13.5">
      <c r="A1029" s="3">
        <v>0.0449999999999</v>
      </c>
      <c r="B1029" s="2">
        <f t="shared" si="45"/>
        <v>562310.0303951094</v>
      </c>
      <c r="C1029" s="2">
        <f t="shared" si="46"/>
        <v>0</v>
      </c>
      <c r="D1029" s="4">
        <f t="shared" si="47"/>
        <v>0.0019929086693082354</v>
      </c>
    </row>
    <row r="1030" spans="1:4" ht="13.5">
      <c r="A1030" s="3">
        <v>0.0499999999998999</v>
      </c>
      <c r="B1030" s="2">
        <f t="shared" si="45"/>
        <v>563677.8115501245</v>
      </c>
      <c r="C1030" s="2">
        <f t="shared" si="46"/>
        <v>0</v>
      </c>
      <c r="D1030" s="4">
        <f t="shared" si="47"/>
        <v>0.0019924603162333465</v>
      </c>
    </row>
    <row r="1031" spans="1:4" ht="13.5">
      <c r="A1031" s="3">
        <v>0.0549999999999002</v>
      </c>
      <c r="B1031" s="2">
        <f t="shared" si="45"/>
        <v>565045.5927051399</v>
      </c>
      <c r="C1031" s="2">
        <f t="shared" si="46"/>
        <v>0</v>
      </c>
      <c r="D1031" s="4">
        <f t="shared" si="47"/>
        <v>0.001991962264451308</v>
      </c>
    </row>
    <row r="1032" spans="1:4" ht="13.5">
      <c r="A1032" s="3">
        <v>0.0599999999999001</v>
      </c>
      <c r="B1032" s="2">
        <f t="shared" si="45"/>
        <v>566413.373860155</v>
      </c>
      <c r="C1032" s="2">
        <f t="shared" si="46"/>
        <v>0</v>
      </c>
      <c r="D1032" s="4">
        <f t="shared" si="47"/>
        <v>0.001991414551283155</v>
      </c>
    </row>
    <row r="1033" spans="1:4" ht="13.5">
      <c r="A1033" s="3">
        <v>0.0649999999999</v>
      </c>
      <c r="B1033" s="2">
        <f t="shared" si="45"/>
        <v>567781.1550151702</v>
      </c>
      <c r="C1033" s="2">
        <f t="shared" si="46"/>
        <v>0</v>
      </c>
      <c r="D1033" s="4">
        <f t="shared" si="47"/>
        <v>0.001990817217766949</v>
      </c>
    </row>
    <row r="1034" spans="1:4" ht="13.5">
      <c r="A1034" s="3">
        <v>0.0699999999998999</v>
      </c>
      <c r="B1034" s="2">
        <f t="shared" si="45"/>
        <v>569148.9361701853</v>
      </c>
      <c r="C1034" s="2">
        <f t="shared" si="46"/>
        <v>0</v>
      </c>
      <c r="D1034" s="4">
        <f t="shared" si="47"/>
        <v>0.0019901703086473432</v>
      </c>
    </row>
    <row r="1035" spans="1:4" ht="13.5">
      <c r="A1035" s="3">
        <v>0.07499999999989</v>
      </c>
      <c r="B1035" s="2">
        <f t="shared" si="45"/>
        <v>570516.7173251979</v>
      </c>
      <c r="C1035" s="2">
        <f t="shared" si="46"/>
        <v>0</v>
      </c>
      <c r="D1035" s="4">
        <f t="shared" si="47"/>
        <v>0.001989473872369807</v>
      </c>
    </row>
    <row r="1036" spans="1:4" ht="13.5">
      <c r="A1036" s="3">
        <v>0.0799999999998899</v>
      </c>
      <c r="B1036" s="2">
        <f t="shared" si="45"/>
        <v>571884.498480213</v>
      </c>
      <c r="C1036" s="2">
        <f t="shared" si="46"/>
        <v>0</v>
      </c>
      <c r="D1036" s="4">
        <f t="shared" si="47"/>
        <v>0.001988727961092396</v>
      </c>
    </row>
    <row r="1037" spans="1:4" ht="13.5">
      <c r="A1037" s="3">
        <v>0.0849999999998898</v>
      </c>
      <c r="B1037" s="2">
        <f t="shared" si="45"/>
        <v>573252.2796352282</v>
      </c>
      <c r="C1037" s="2">
        <f t="shared" si="46"/>
        <v>0</v>
      </c>
      <c r="D1037" s="4">
        <f t="shared" si="47"/>
        <v>0.0019879326306418976</v>
      </c>
    </row>
    <row r="1038" spans="1:4" ht="13.5">
      <c r="A1038" s="3">
        <v>0.0899999999998902</v>
      </c>
      <c r="B1038" s="2">
        <f t="shared" si="45"/>
        <v>574620.0607902436</v>
      </c>
      <c r="C1038" s="2">
        <f t="shared" si="46"/>
        <v>0</v>
      </c>
      <c r="D1038" s="4">
        <f t="shared" si="47"/>
        <v>0.001987087940543142</v>
      </c>
    </row>
    <row r="1039" spans="1:4" ht="13.5">
      <c r="A1039" s="3">
        <v>0.0949999999998901</v>
      </c>
      <c r="B1039" s="2">
        <f t="shared" si="45"/>
        <v>575987.8419452587</v>
      </c>
      <c r="C1039" s="2">
        <f t="shared" si="46"/>
        <v>0</v>
      </c>
      <c r="D1039" s="4">
        <f t="shared" si="47"/>
        <v>0.001986193953994131</v>
      </c>
    </row>
    <row r="1040" spans="1:4" ht="13.5">
      <c r="A1040" s="3">
        <v>0.09999999999989</v>
      </c>
      <c r="B1040" s="2">
        <f t="shared" si="45"/>
        <v>577355.6231002739</v>
      </c>
      <c r="C1040" s="2">
        <f t="shared" si="46"/>
        <v>0</v>
      </c>
      <c r="D1040" s="4">
        <f t="shared" si="47"/>
        <v>0.0019852507378627093</v>
      </c>
    </row>
    <row r="1041" spans="1:4" ht="13.5">
      <c r="A1041" s="3">
        <v>0.10499999999989</v>
      </c>
      <c r="B1041" s="2">
        <f t="shared" si="45"/>
        <v>578723.404255289</v>
      </c>
      <c r="C1041" s="2">
        <f t="shared" si="46"/>
        <v>0</v>
      </c>
      <c r="D1041" s="4">
        <f t="shared" si="47"/>
        <v>0.0019842583626755728</v>
      </c>
    </row>
    <row r="1042" spans="1:4" ht="13.5">
      <c r="A1042" s="3">
        <v>0.10999999999989</v>
      </c>
      <c r="B1042" s="2">
        <f t="shared" si="45"/>
        <v>580091.1854103042</v>
      </c>
      <c r="C1042" s="2">
        <f t="shared" si="46"/>
        <v>0</v>
      </c>
      <c r="D1042" s="4">
        <f t="shared" si="47"/>
        <v>0.0019832169026122726</v>
      </c>
    </row>
    <row r="1043" spans="1:4" ht="13.5">
      <c r="A1043" s="3">
        <v>0.11499999999989</v>
      </c>
      <c r="B1043" s="2">
        <f t="shared" si="45"/>
        <v>581458.9665653195</v>
      </c>
      <c r="C1043" s="2">
        <f t="shared" si="46"/>
        <v>0</v>
      </c>
      <c r="D1043" s="4">
        <f t="shared" si="47"/>
        <v>0.0019821264354934476</v>
      </c>
    </row>
    <row r="1044" spans="1:4" ht="13.5">
      <c r="A1044" s="3">
        <v>0.11999999999989</v>
      </c>
      <c r="B1044" s="2">
        <f aca="true" t="shared" si="48" ref="B1044:B1107">A1044*D$12+D$11</f>
        <v>582826.7477203347</v>
      </c>
      <c r="C1044" s="2">
        <f aca="true" t="shared" si="49" ref="C1044:C1107">IF(EXACT(D$13,"under"),IF(B1044&lt;D$9,D$10*(D$9-B1044),0),IF(B1044&gt;D$9,D$10*(B1044-D$9),0))</f>
        <v>0</v>
      </c>
      <c r="D1044" s="4">
        <f t="shared" si="47"/>
        <v>0.0019809870427737186</v>
      </c>
    </row>
    <row r="1045" spans="1:4" ht="13.5">
      <c r="A1045" s="3">
        <v>0.12499999999989</v>
      </c>
      <c r="B1045" s="2">
        <f t="shared" si="48"/>
        <v>584194.5288753498</v>
      </c>
      <c r="C1045" s="2">
        <f t="shared" si="49"/>
        <v>0</v>
      </c>
      <c r="D1045" s="4">
        <f aca="true" t="shared" si="50" ref="D1045:D1108">IF(OR(B1045&lt;D$14,B1045&gt;D$15),0,NORMDIST(B1045,D$11,D$12,1)-NORMDIST(B1044,D$11,D$12,1))</f>
        <v>0.001979798809528921</v>
      </c>
    </row>
    <row r="1046" spans="1:4" ht="13.5">
      <c r="A1046" s="3">
        <v>0.12999999999989</v>
      </c>
      <c r="B1046" s="2">
        <f t="shared" si="48"/>
        <v>585562.310030365</v>
      </c>
      <c r="C1046" s="2">
        <f t="shared" si="49"/>
        <v>0</v>
      </c>
      <c r="D1046" s="4">
        <f t="shared" si="50"/>
        <v>0.0019785618244483327</v>
      </c>
    </row>
    <row r="1047" spans="1:4" ht="13.5">
      <c r="A1047" s="3">
        <v>0.13499999999989</v>
      </c>
      <c r="B1047" s="2">
        <f t="shared" si="48"/>
        <v>586930.0911853802</v>
      </c>
      <c r="C1047" s="2">
        <f t="shared" si="49"/>
        <v>0</v>
      </c>
      <c r="D1047" s="4">
        <f t="shared" si="50"/>
        <v>0.001977276179820575</v>
      </c>
    </row>
    <row r="1048" spans="1:4" ht="13.5">
      <c r="A1048" s="3">
        <v>0.13999999999989</v>
      </c>
      <c r="B1048" s="2">
        <f t="shared" si="48"/>
        <v>588297.8723403955</v>
      </c>
      <c r="C1048" s="2">
        <f t="shared" si="49"/>
        <v>0</v>
      </c>
      <c r="D1048" s="4">
        <f t="shared" si="50"/>
        <v>0.0019759419715248416</v>
      </c>
    </row>
    <row r="1049" spans="1:4" ht="13.5">
      <c r="A1049" s="3">
        <v>0.14499999999989</v>
      </c>
      <c r="B1049" s="2">
        <f t="shared" si="48"/>
        <v>589665.6534954107</v>
      </c>
      <c r="C1049" s="2">
        <f t="shared" si="49"/>
        <v>0</v>
      </c>
      <c r="D1049" s="4">
        <f t="shared" si="50"/>
        <v>0.0019745592990171312</v>
      </c>
    </row>
    <row r="1050" spans="1:4" ht="13.5">
      <c r="A1050" s="3">
        <v>0.14999999999989</v>
      </c>
      <c r="B1050" s="2">
        <f t="shared" si="48"/>
        <v>591033.4346504258</v>
      </c>
      <c r="C1050" s="2">
        <f t="shared" si="49"/>
        <v>0</v>
      </c>
      <c r="D1050" s="4">
        <f t="shared" si="50"/>
        <v>0.001973128265318924</v>
      </c>
    </row>
    <row r="1051" spans="1:4" ht="13.5">
      <c r="A1051" s="3">
        <v>0.15499999999989</v>
      </c>
      <c r="B1051" s="2">
        <f t="shared" si="48"/>
        <v>592401.215805441</v>
      </c>
      <c r="C1051" s="2">
        <f t="shared" si="49"/>
        <v>0</v>
      </c>
      <c r="D1051" s="4">
        <f t="shared" si="50"/>
        <v>0.0019716489770044143</v>
      </c>
    </row>
    <row r="1052" spans="1:4" ht="13.5">
      <c r="A1052" s="3">
        <v>0.15999999999989</v>
      </c>
      <c r="B1052" s="2">
        <f t="shared" si="48"/>
        <v>593768.9969604563</v>
      </c>
      <c r="C1052" s="2">
        <f t="shared" si="49"/>
        <v>0</v>
      </c>
      <c r="D1052" s="4">
        <f t="shared" si="50"/>
        <v>0.0019701215441860764</v>
      </c>
    </row>
    <row r="1053" spans="1:4" ht="13.5">
      <c r="A1053" s="3">
        <v>0.16499999999989</v>
      </c>
      <c r="B1053" s="2">
        <f t="shared" si="48"/>
        <v>595136.7781154715</v>
      </c>
      <c r="C1053" s="2">
        <f t="shared" si="49"/>
        <v>0</v>
      </c>
      <c r="D1053" s="4">
        <f t="shared" si="50"/>
        <v>0.0019685460805023425</v>
      </c>
    </row>
    <row r="1054" spans="1:4" ht="13.5">
      <c r="A1054" s="3">
        <v>0.16999999999989</v>
      </c>
      <c r="B1054" s="2">
        <f t="shared" si="48"/>
        <v>596504.5592704866</v>
      </c>
      <c r="C1054" s="2">
        <f t="shared" si="49"/>
        <v>0</v>
      </c>
      <c r="D1054" s="4">
        <f t="shared" si="50"/>
        <v>0.001966922703103169</v>
      </c>
    </row>
    <row r="1055" spans="1:4" ht="13.5">
      <c r="A1055" s="3">
        <v>0.17499999999989</v>
      </c>
      <c r="B1055" s="2">
        <f t="shared" si="48"/>
        <v>597872.3404255018</v>
      </c>
      <c r="C1055" s="2">
        <f t="shared" si="49"/>
        <v>0</v>
      </c>
      <c r="D1055" s="4">
        <f t="shared" si="50"/>
        <v>0.0019652515326353814</v>
      </c>
    </row>
    <row r="1056" spans="1:4" ht="13.5">
      <c r="A1056" s="3">
        <v>0.17999999999989</v>
      </c>
      <c r="B1056" s="2">
        <f t="shared" si="48"/>
        <v>599240.121580517</v>
      </c>
      <c r="C1056" s="2">
        <f t="shared" si="49"/>
        <v>0</v>
      </c>
      <c r="D1056" s="4">
        <f t="shared" si="50"/>
        <v>0.0019635326932271324</v>
      </c>
    </row>
    <row r="1057" spans="1:4" ht="13.5">
      <c r="A1057" s="3">
        <v>0.18499999999989</v>
      </c>
      <c r="B1057" s="2">
        <f t="shared" si="48"/>
        <v>600607.9027355323</v>
      </c>
      <c r="C1057" s="2">
        <f t="shared" si="49"/>
        <v>0</v>
      </c>
      <c r="D1057" s="4">
        <f t="shared" si="50"/>
        <v>0.0019617663124736895</v>
      </c>
    </row>
    <row r="1058" spans="1:4" ht="13.5">
      <c r="A1058" s="3">
        <v>0.18999999999989</v>
      </c>
      <c r="B1058" s="2">
        <f t="shared" si="48"/>
        <v>601975.6838905474</v>
      </c>
      <c r="C1058" s="2">
        <f t="shared" si="49"/>
        <v>0</v>
      </c>
      <c r="D1058" s="4">
        <f t="shared" si="50"/>
        <v>0.0019599525214210045</v>
      </c>
    </row>
    <row r="1059" spans="1:4" ht="13.5">
      <c r="A1059" s="3">
        <v>0.19499999999989</v>
      </c>
      <c r="B1059" s="2">
        <f t="shared" si="48"/>
        <v>603343.4650455626</v>
      </c>
      <c r="C1059" s="2">
        <f t="shared" si="49"/>
        <v>0</v>
      </c>
      <c r="D1059" s="4">
        <f t="shared" si="50"/>
        <v>0.0019580914545497263</v>
      </c>
    </row>
    <row r="1060" spans="1:4" ht="13.5">
      <c r="A1060" s="3">
        <v>0.19999999999989</v>
      </c>
      <c r="B1060" s="2">
        <f t="shared" si="48"/>
        <v>604711.2462005778</v>
      </c>
      <c r="C1060" s="2">
        <f t="shared" si="49"/>
        <v>0</v>
      </c>
      <c r="D1060" s="4">
        <f t="shared" si="50"/>
        <v>0.0019561832497579923</v>
      </c>
    </row>
    <row r="1061" spans="1:4" ht="13.5">
      <c r="A1061" s="3">
        <v>0.20499999999989</v>
      </c>
      <c r="B1061" s="2">
        <f t="shared" si="48"/>
        <v>606079.027355593</v>
      </c>
      <c r="C1061" s="2">
        <f t="shared" si="49"/>
        <v>0</v>
      </c>
      <c r="D1061" s="4">
        <f t="shared" si="50"/>
        <v>0.001954228048345219</v>
      </c>
    </row>
    <row r="1062" spans="1:4" ht="13.5">
      <c r="A1062" s="3">
        <v>0.20999999999989</v>
      </c>
      <c r="B1062" s="2">
        <f t="shared" si="48"/>
        <v>607446.8085106082</v>
      </c>
      <c r="C1062" s="2">
        <f t="shared" si="49"/>
        <v>0</v>
      </c>
      <c r="D1062" s="4">
        <f t="shared" si="50"/>
        <v>0.0019522259949941168</v>
      </c>
    </row>
    <row r="1063" spans="1:4" ht="13.5">
      <c r="A1063" s="3">
        <v>0.21499999999989</v>
      </c>
      <c r="B1063" s="2">
        <f t="shared" si="48"/>
        <v>608814.5896656234</v>
      </c>
      <c r="C1063" s="2">
        <f t="shared" si="49"/>
        <v>0</v>
      </c>
      <c r="D1063" s="4">
        <f t="shared" si="50"/>
        <v>0.001950177237753481</v>
      </c>
    </row>
    <row r="1064" spans="1:4" ht="13.5">
      <c r="A1064" s="3">
        <v>0.21999999999989</v>
      </c>
      <c r="B1064" s="2">
        <f t="shared" si="48"/>
        <v>610182.3708206386</v>
      </c>
      <c r="C1064" s="2">
        <f t="shared" si="49"/>
        <v>0</v>
      </c>
      <c r="D1064" s="4">
        <f t="shared" si="50"/>
        <v>0.0019480819280189854</v>
      </c>
    </row>
    <row r="1065" spans="1:4" ht="13.5">
      <c r="A1065" s="3">
        <v>0.22499999999989</v>
      </c>
      <c r="B1065" s="2">
        <f t="shared" si="48"/>
        <v>611550.1519756538</v>
      </c>
      <c r="C1065" s="2">
        <f t="shared" si="49"/>
        <v>0</v>
      </c>
      <c r="D1065" s="4">
        <f t="shared" si="50"/>
        <v>0.0019459402205150855</v>
      </c>
    </row>
    <row r="1066" spans="1:4" ht="13.5">
      <c r="A1066" s="3">
        <v>0.22999999999989</v>
      </c>
      <c r="B1066" s="2">
        <f t="shared" si="48"/>
        <v>612917.933130669</v>
      </c>
      <c r="C1066" s="2">
        <f t="shared" si="49"/>
        <v>0</v>
      </c>
      <c r="D1066" s="4">
        <f t="shared" si="50"/>
        <v>0.0019437522732761447</v>
      </c>
    </row>
    <row r="1067" spans="1:4" ht="13.5">
      <c r="A1067" s="3">
        <v>0.23499999999989</v>
      </c>
      <c r="B1067" s="2">
        <f t="shared" si="48"/>
        <v>614285.7142856842</v>
      </c>
      <c r="C1067" s="2">
        <f t="shared" si="49"/>
        <v>0</v>
      </c>
      <c r="D1067" s="4">
        <f t="shared" si="50"/>
        <v>0.0019415182476272275</v>
      </c>
    </row>
    <row r="1068" spans="1:4" ht="13.5">
      <c r="A1068" s="3">
        <v>0.23999999999989</v>
      </c>
      <c r="B1068" s="2">
        <f t="shared" si="48"/>
        <v>615653.4954406994</v>
      </c>
      <c r="C1068" s="2">
        <f t="shared" si="49"/>
        <v>0</v>
      </c>
      <c r="D1068" s="4">
        <f t="shared" si="50"/>
        <v>0.0019392383081628939</v>
      </c>
    </row>
    <row r="1069" spans="1:4" ht="13.5">
      <c r="A1069" s="3">
        <v>0.24499999999989</v>
      </c>
      <c r="B1069" s="2">
        <f t="shared" si="48"/>
        <v>617021.2765957146</v>
      </c>
      <c r="C1069" s="2">
        <f t="shared" si="49"/>
        <v>0</v>
      </c>
      <c r="D1069" s="4">
        <f t="shared" si="50"/>
        <v>0.0019369126227286593</v>
      </c>
    </row>
    <row r="1070" spans="1:4" ht="13.5">
      <c r="A1070" s="3">
        <v>0.24999999999989</v>
      </c>
      <c r="B1070" s="2">
        <f t="shared" si="48"/>
        <v>618389.0577507298</v>
      </c>
      <c r="C1070" s="2">
        <f t="shared" si="49"/>
        <v>0</v>
      </c>
      <c r="D1070" s="4">
        <f t="shared" si="50"/>
        <v>0.0019345413623994556</v>
      </c>
    </row>
    <row r="1071" spans="1:4" ht="13.5">
      <c r="A1071" s="3">
        <v>0.25499999999989</v>
      </c>
      <c r="B1071" s="2">
        <f t="shared" si="48"/>
        <v>619756.838905745</v>
      </c>
      <c r="C1071" s="2">
        <f t="shared" si="49"/>
        <v>0</v>
      </c>
      <c r="D1071" s="4">
        <f t="shared" si="50"/>
        <v>0.0019321247014587595</v>
      </c>
    </row>
    <row r="1072" spans="1:4" ht="13.5">
      <c r="A1072" s="3">
        <v>0.25999999999989</v>
      </c>
      <c r="B1072" s="2">
        <f t="shared" si="48"/>
        <v>621124.6200607602</v>
      </c>
      <c r="C1072" s="2">
        <f t="shared" si="49"/>
        <v>0</v>
      </c>
      <c r="D1072" s="4">
        <f t="shared" si="50"/>
        <v>0.0019296628173780528</v>
      </c>
    </row>
    <row r="1073" spans="1:4" ht="13.5">
      <c r="A1073" s="3">
        <v>0.26499999999989</v>
      </c>
      <c r="B1073" s="2">
        <f t="shared" si="48"/>
        <v>622492.4012157754</v>
      </c>
      <c r="C1073" s="2">
        <f t="shared" si="49"/>
        <v>0</v>
      </c>
      <c r="D1073" s="4">
        <f t="shared" si="50"/>
        <v>0.0019271558907936193</v>
      </c>
    </row>
    <row r="1074" spans="1:4" ht="13.5">
      <c r="A1074" s="3">
        <v>0.26999999999989</v>
      </c>
      <c r="B1074" s="2">
        <f t="shared" si="48"/>
        <v>623860.1823707905</v>
      </c>
      <c r="C1074" s="2">
        <f t="shared" si="49"/>
        <v>0</v>
      </c>
      <c r="D1074" s="4">
        <f t="shared" si="50"/>
        <v>0.0019246041054854501</v>
      </c>
    </row>
    <row r="1075" spans="1:4" ht="13.5">
      <c r="A1075" s="3">
        <v>0.27499999999989</v>
      </c>
      <c r="B1075" s="2">
        <f t="shared" si="48"/>
        <v>625227.9635258057</v>
      </c>
      <c r="C1075" s="2">
        <f t="shared" si="49"/>
        <v>0</v>
      </c>
      <c r="D1075" s="4">
        <f t="shared" si="50"/>
        <v>0.0019220076483553727</v>
      </c>
    </row>
    <row r="1076" spans="1:4" ht="13.5">
      <c r="A1076" s="3">
        <v>0.27999999999989</v>
      </c>
      <c r="B1076" s="2">
        <f t="shared" si="48"/>
        <v>626595.744680821</v>
      </c>
      <c r="C1076" s="2">
        <f t="shared" si="49"/>
        <v>0</v>
      </c>
      <c r="D1076" s="4">
        <f t="shared" si="50"/>
        <v>0.0019193667094024036</v>
      </c>
    </row>
    <row r="1077" spans="1:4" ht="13.5">
      <c r="A1077" s="3">
        <v>0.28499999999989</v>
      </c>
      <c r="B1077" s="2">
        <f t="shared" si="48"/>
        <v>627963.5258358362</v>
      </c>
      <c r="C1077" s="2">
        <f t="shared" si="49"/>
        <v>0</v>
      </c>
      <c r="D1077" s="4">
        <f t="shared" si="50"/>
        <v>0.0019166814817015432</v>
      </c>
    </row>
    <row r="1078" spans="1:4" ht="13.5">
      <c r="A1078" s="3">
        <v>0.28999999999989</v>
      </c>
      <c r="B1078" s="2">
        <f t="shared" si="48"/>
        <v>629331.3069908514</v>
      </c>
      <c r="C1078" s="2">
        <f t="shared" si="49"/>
        <v>0</v>
      </c>
      <c r="D1078" s="4">
        <f t="shared" si="50"/>
        <v>0.0019139521613789068</v>
      </c>
    </row>
    <row r="1079" spans="1:4" ht="13.5">
      <c r="A1079" s="3">
        <v>0.29499999999989</v>
      </c>
      <c r="B1079" s="2">
        <f t="shared" si="48"/>
        <v>630699.0881458665</v>
      </c>
      <c r="C1079" s="2">
        <f t="shared" si="49"/>
        <v>0</v>
      </c>
      <c r="D1079" s="4">
        <f t="shared" si="50"/>
        <v>0.001911178947587966</v>
      </c>
    </row>
    <row r="1080" spans="1:4" ht="13.5">
      <c r="A1080" s="3">
        <v>0.29999999999989</v>
      </c>
      <c r="B1080" s="2">
        <f t="shared" si="48"/>
        <v>632066.8693008817</v>
      </c>
      <c r="C1080" s="2">
        <f t="shared" si="49"/>
        <v>0</v>
      </c>
      <c r="D1080" s="4">
        <f t="shared" si="50"/>
        <v>0.0019083620424873438</v>
      </c>
    </row>
    <row r="1081" spans="1:4" ht="13.5">
      <c r="A1081" s="3">
        <v>0.30499999999989</v>
      </c>
      <c r="B1081" s="2">
        <f t="shared" si="48"/>
        <v>633434.650455897</v>
      </c>
      <c r="C1081" s="2">
        <f t="shared" si="49"/>
        <v>0</v>
      </c>
      <c r="D1081" s="4">
        <f t="shared" si="50"/>
        <v>0.0019055016512125045</v>
      </c>
    </row>
    <row r="1082" spans="1:4" ht="13.5">
      <c r="A1082" s="3">
        <v>0.30999999999989</v>
      </c>
      <c r="B1082" s="2">
        <f t="shared" si="48"/>
        <v>634802.4316109122</v>
      </c>
      <c r="C1082" s="2">
        <f t="shared" si="49"/>
        <v>0</v>
      </c>
      <c r="D1082" s="4">
        <f t="shared" si="50"/>
        <v>0.001902597981854326</v>
      </c>
    </row>
    <row r="1083" spans="1:4" ht="13.5">
      <c r="A1083" s="3">
        <v>0.31499999999989</v>
      </c>
      <c r="B1083" s="2">
        <f t="shared" si="48"/>
        <v>636170.2127659273</v>
      </c>
      <c r="C1083" s="2">
        <f t="shared" si="49"/>
        <v>0</v>
      </c>
      <c r="D1083" s="4">
        <f t="shared" si="50"/>
        <v>0.0018996512454320102</v>
      </c>
    </row>
    <row r="1084" spans="1:4" ht="13.5">
      <c r="A1084" s="3">
        <v>0.31999999999989</v>
      </c>
      <c r="B1084" s="2">
        <f t="shared" si="48"/>
        <v>637537.9939209425</v>
      </c>
      <c r="C1084" s="2">
        <f t="shared" si="49"/>
        <v>0</v>
      </c>
      <c r="D1084" s="4">
        <f t="shared" si="50"/>
        <v>0.0018966616558687699</v>
      </c>
    </row>
    <row r="1085" spans="1:4" ht="13.5">
      <c r="A1085" s="3">
        <v>0.32499999999989</v>
      </c>
      <c r="B1085" s="2">
        <f t="shared" si="48"/>
        <v>638905.7750759578</v>
      </c>
      <c r="C1085" s="2">
        <f t="shared" si="49"/>
        <v>0</v>
      </c>
      <c r="D1085" s="4">
        <f t="shared" si="50"/>
        <v>0.0018936294299640721</v>
      </c>
    </row>
    <row r="1086" spans="1:4" ht="13.5">
      <c r="A1086" s="3">
        <v>0.32999999999989</v>
      </c>
      <c r="B1086" s="2">
        <f t="shared" si="48"/>
        <v>640273.556230973</v>
      </c>
      <c r="C1086" s="2">
        <f t="shared" si="49"/>
        <v>0</v>
      </c>
      <c r="D1086" s="4">
        <f t="shared" si="50"/>
        <v>0.0018905547873696582</v>
      </c>
    </row>
    <row r="1087" spans="1:4" ht="13.5">
      <c r="A1087" s="3">
        <v>0.33499999999989</v>
      </c>
      <c r="B1087" s="2">
        <f t="shared" si="48"/>
        <v>641641.3373859881</v>
      </c>
      <c r="C1087" s="2">
        <f t="shared" si="49"/>
        <v>0</v>
      </c>
      <c r="D1087" s="4">
        <f t="shared" si="50"/>
        <v>0.0018874379505612326</v>
      </c>
    </row>
    <row r="1088" spans="1:4" ht="13.5">
      <c r="A1088" s="3">
        <v>0.33999999999989</v>
      </c>
      <c r="B1088" s="2">
        <f t="shared" si="48"/>
        <v>643009.1185410033</v>
      </c>
      <c r="C1088" s="2">
        <f t="shared" si="49"/>
        <v>0</v>
      </c>
      <c r="D1088" s="4">
        <f t="shared" si="50"/>
        <v>0.0018842791448133722</v>
      </c>
    </row>
    <row r="1089" spans="1:4" ht="13.5">
      <c r="A1089" s="3">
        <v>0.34499999999989</v>
      </c>
      <c r="B1089" s="2">
        <f t="shared" si="48"/>
        <v>644376.8996960185</v>
      </c>
      <c r="C1089" s="2">
        <f t="shared" si="49"/>
        <v>0</v>
      </c>
      <c r="D1089" s="4">
        <f t="shared" si="50"/>
        <v>0.001881078598170438</v>
      </c>
    </row>
    <row r="1090" spans="1:4" ht="13.5">
      <c r="A1090" s="3">
        <v>0.34999999999989</v>
      </c>
      <c r="B1090" s="2">
        <f t="shared" si="48"/>
        <v>645744.6808510338</v>
      </c>
      <c r="C1090" s="2">
        <f t="shared" si="49"/>
        <v>0</v>
      </c>
      <c r="D1090" s="4">
        <f t="shared" si="50"/>
        <v>0.0018778365414208187</v>
      </c>
    </row>
    <row r="1091" spans="1:4" ht="13.5">
      <c r="A1091" s="3">
        <v>0.35499999999989</v>
      </c>
      <c r="B1091" s="2">
        <f t="shared" si="48"/>
        <v>647112.462006049</v>
      </c>
      <c r="C1091" s="2">
        <f t="shared" si="49"/>
        <v>0</v>
      </c>
      <c r="D1091" s="4">
        <f t="shared" si="50"/>
        <v>0.0018745532080681748</v>
      </c>
    </row>
    <row r="1092" spans="1:4" ht="13.5">
      <c r="A1092" s="3">
        <v>0.35999999999989</v>
      </c>
      <c r="B1092" s="2">
        <f t="shared" si="48"/>
        <v>648480.2431610641</v>
      </c>
      <c r="C1092" s="2">
        <f t="shared" si="49"/>
        <v>0</v>
      </c>
      <c r="D1092" s="4">
        <f t="shared" si="50"/>
        <v>0.0018712288343040173</v>
      </c>
    </row>
    <row r="1093" spans="1:4" ht="13.5">
      <c r="A1093" s="3">
        <v>0.36499999999989</v>
      </c>
      <c r="B1093" s="2">
        <f t="shared" si="48"/>
        <v>649848.0243160793</v>
      </c>
      <c r="C1093" s="2">
        <f t="shared" si="49"/>
        <v>0</v>
      </c>
      <c r="D1093" s="4">
        <f t="shared" si="50"/>
        <v>0.0018678636589796183</v>
      </c>
    </row>
    <row r="1094" spans="1:4" ht="13.5">
      <c r="A1094" s="3">
        <v>0.36999999999989</v>
      </c>
      <c r="B1094" s="2">
        <f t="shared" si="48"/>
        <v>651215.8054710946</v>
      </c>
      <c r="C1094" s="2">
        <f t="shared" si="49"/>
        <v>0</v>
      </c>
      <c r="D1094" s="4">
        <f t="shared" si="50"/>
        <v>0.001864457923576146</v>
      </c>
    </row>
    <row r="1095" spans="1:4" ht="13.5">
      <c r="A1095" s="3">
        <v>0.37499999999989</v>
      </c>
      <c r="B1095" s="2">
        <f t="shared" si="48"/>
        <v>652583.5866261097</v>
      </c>
      <c r="C1095" s="2">
        <f t="shared" si="49"/>
        <v>0</v>
      </c>
      <c r="D1095" s="4">
        <f t="shared" si="50"/>
        <v>0.0018610118721769098</v>
      </c>
    </row>
    <row r="1096" spans="1:4" ht="13.5">
      <c r="A1096" s="3">
        <v>0.37999999999989</v>
      </c>
      <c r="B1096" s="2">
        <f t="shared" si="48"/>
        <v>653951.3677811249</v>
      </c>
      <c r="C1096" s="2">
        <f t="shared" si="49"/>
        <v>0</v>
      </c>
      <c r="D1096" s="4">
        <f t="shared" si="50"/>
        <v>0.0018575257514391597</v>
      </c>
    </row>
    <row r="1097" spans="1:4" ht="13.5">
      <c r="A1097" s="3">
        <v>0.38499999999989</v>
      </c>
      <c r="B1097" s="2">
        <f t="shared" si="48"/>
        <v>655319.1489361401</v>
      </c>
      <c r="C1097" s="2">
        <f t="shared" si="49"/>
        <v>0</v>
      </c>
      <c r="D1097" s="4">
        <f t="shared" si="50"/>
        <v>0.0018539998105616684</v>
      </c>
    </row>
    <row r="1098" spans="1:4" ht="13.5">
      <c r="A1098" s="3">
        <v>0.38999999999989</v>
      </c>
      <c r="B1098" s="2">
        <f t="shared" si="48"/>
        <v>656686.9300911553</v>
      </c>
      <c r="C1098" s="2">
        <f t="shared" si="49"/>
        <v>0</v>
      </c>
      <c r="D1098" s="4">
        <f t="shared" si="50"/>
        <v>0.001850434301258197</v>
      </c>
    </row>
    <row r="1099" spans="1:4" ht="13.5">
      <c r="A1099" s="3">
        <v>0.39499999999989</v>
      </c>
      <c r="B1099" s="2">
        <f t="shared" si="48"/>
        <v>658054.7112461706</v>
      </c>
      <c r="C1099" s="2">
        <f t="shared" si="49"/>
        <v>0</v>
      </c>
      <c r="D1099" s="4">
        <f t="shared" si="50"/>
        <v>0.0018468294777259642</v>
      </c>
    </row>
    <row r="1100" spans="1:4" ht="13.5">
      <c r="A1100" s="3">
        <v>0.39999999999989</v>
      </c>
      <c r="B1100" s="2">
        <f t="shared" si="48"/>
        <v>659422.4924011857</v>
      </c>
      <c r="C1100" s="2">
        <f t="shared" si="49"/>
        <v>0</v>
      </c>
      <c r="D1100" s="4">
        <f t="shared" si="50"/>
        <v>0.0018431855966158928</v>
      </c>
    </row>
    <row r="1101" spans="1:4" ht="13.5">
      <c r="A1101" s="3">
        <v>0.40499999999989</v>
      </c>
      <c r="B1101" s="2">
        <f t="shared" si="48"/>
        <v>660790.2735562009</v>
      </c>
      <c r="C1101" s="2">
        <f t="shared" si="49"/>
        <v>0</v>
      </c>
      <c r="D1101" s="4">
        <f t="shared" si="50"/>
        <v>0.0018395029170021893</v>
      </c>
    </row>
    <row r="1102" spans="1:4" ht="13.5">
      <c r="A1102" s="3">
        <v>0.40999999999989</v>
      </c>
      <c r="B1102" s="2">
        <f t="shared" si="48"/>
        <v>662158.0547112161</v>
      </c>
      <c r="C1102" s="2">
        <f t="shared" si="49"/>
        <v>0</v>
      </c>
      <c r="D1102" s="4">
        <f t="shared" si="50"/>
        <v>0.0018357817003511467</v>
      </c>
    </row>
    <row r="1103" spans="1:4" ht="13.5">
      <c r="A1103" s="3">
        <v>0.41499999999989</v>
      </c>
      <c r="B1103" s="2">
        <f t="shared" si="48"/>
        <v>663525.8358662314</v>
      </c>
      <c r="C1103" s="2">
        <f t="shared" si="49"/>
        <v>0</v>
      </c>
      <c r="D1103" s="4">
        <f t="shared" si="50"/>
        <v>0.0018320222104916128</v>
      </c>
    </row>
    <row r="1104" spans="1:4" ht="13.5">
      <c r="A1104" s="3">
        <v>0.41999999999989</v>
      </c>
      <c r="B1104" s="2">
        <f t="shared" si="48"/>
        <v>664893.6170212465</v>
      </c>
      <c r="C1104" s="2">
        <f t="shared" si="49"/>
        <v>0</v>
      </c>
      <c r="D1104" s="4">
        <f t="shared" si="50"/>
        <v>0.0018282247135816831</v>
      </c>
    </row>
    <row r="1105" spans="1:4" ht="13.5">
      <c r="A1105" s="3">
        <v>0.42499999999989</v>
      </c>
      <c r="B1105" s="2">
        <f t="shared" si="48"/>
        <v>666261.3981762617</v>
      </c>
      <c r="C1105" s="2">
        <f t="shared" si="49"/>
        <v>0</v>
      </c>
      <c r="D1105" s="4">
        <f t="shared" si="50"/>
        <v>0.0018243894780800574</v>
      </c>
    </row>
    <row r="1106" spans="1:4" ht="13.5">
      <c r="A1106" s="3">
        <v>0.42999999999989</v>
      </c>
      <c r="B1106" s="2">
        <f t="shared" si="48"/>
        <v>667629.1793312769</v>
      </c>
      <c r="C1106" s="2">
        <f t="shared" si="49"/>
        <v>0</v>
      </c>
      <c r="D1106" s="4">
        <f t="shared" si="50"/>
        <v>0.0018205167747119555</v>
      </c>
    </row>
    <row r="1107" spans="1:4" ht="13.5">
      <c r="A1107" s="3">
        <v>0.43499999999989</v>
      </c>
      <c r="B1107" s="2">
        <f t="shared" si="48"/>
        <v>668996.9604862921</v>
      </c>
      <c r="C1107" s="2">
        <f t="shared" si="49"/>
        <v>0</v>
      </c>
      <c r="D1107" s="4">
        <f t="shared" si="50"/>
        <v>0.0018166068764388088</v>
      </c>
    </row>
    <row r="1108" spans="1:4" ht="13.5">
      <c r="A1108" s="3">
        <v>0.43999999999989</v>
      </c>
      <c r="B1108" s="2">
        <f aca="true" t="shared" si="51" ref="B1108:B1171">A1108*D$12+D$11</f>
        <v>670364.7416413072</v>
      </c>
      <c r="C1108" s="2">
        <f aca="true" t="shared" si="52" ref="C1108:C1171">IF(EXACT(D$13,"under"),IF(B1108&lt;D$9,D$10*(D$9-B1108),0),IF(B1108&gt;D$9,D$10*(B1108-D$9),0))</f>
        <v>0</v>
      </c>
      <c r="D1108" s="4">
        <f t="shared" si="50"/>
        <v>0.001812660058425286</v>
      </c>
    </row>
    <row r="1109" spans="1:4" ht="13.5">
      <c r="A1109" s="3">
        <v>0.44499999999989</v>
      </c>
      <c r="B1109" s="2">
        <f t="shared" si="51"/>
        <v>671732.5227963225</v>
      </c>
      <c r="C1109" s="2">
        <f t="shared" si="52"/>
        <v>0</v>
      </c>
      <c r="D1109" s="4">
        <f aca="true" t="shared" si="53" ref="D1109:D1172">IF(OR(B1109&lt;D$14,B1109&gt;D$15),0,NORMDIST(B1109,D$11,D$12,1)-NORMDIST(B1108,D$11,D$12,1))</f>
        <v>0.0018086765980090957</v>
      </c>
    </row>
    <row r="1110" spans="1:4" ht="13.5">
      <c r="A1110" s="3">
        <v>0.44999999999989</v>
      </c>
      <c r="B1110" s="2">
        <f t="shared" si="51"/>
        <v>673100.3039513377</v>
      </c>
      <c r="C1110" s="2">
        <f t="shared" si="52"/>
        <v>0</v>
      </c>
      <c r="D1110" s="4">
        <f t="shared" si="53"/>
        <v>0.0018046567746649034</v>
      </c>
    </row>
    <row r="1111" spans="1:4" ht="13.5">
      <c r="A1111" s="3">
        <v>0.45499999999989</v>
      </c>
      <c r="B1111" s="2">
        <f t="shared" si="51"/>
        <v>674468.0851063529</v>
      </c>
      <c r="C1111" s="2">
        <f t="shared" si="52"/>
        <v>0</v>
      </c>
      <c r="D1111" s="4">
        <f t="shared" si="53"/>
        <v>0.0018006008699755771</v>
      </c>
    </row>
    <row r="1112" spans="1:4" ht="13.5">
      <c r="A1112" s="3">
        <v>0.45999999999989</v>
      </c>
      <c r="B1112" s="2">
        <f t="shared" si="51"/>
        <v>675835.866261368</v>
      </c>
      <c r="C1112" s="2">
        <f t="shared" si="52"/>
        <v>0</v>
      </c>
      <c r="D1112" s="4">
        <f t="shared" si="53"/>
        <v>0.0017965091675968825</v>
      </c>
    </row>
    <row r="1113" spans="1:4" ht="13.5">
      <c r="A1113" s="3">
        <v>0.46499999999989</v>
      </c>
      <c r="B1113" s="2">
        <f t="shared" si="51"/>
        <v>677203.6474163833</v>
      </c>
      <c r="C1113" s="2">
        <f t="shared" si="52"/>
        <v>0</v>
      </c>
      <c r="D1113" s="4">
        <f t="shared" si="53"/>
        <v>0.0017923819532257301</v>
      </c>
    </row>
    <row r="1114" spans="1:4" ht="13.5">
      <c r="A1114" s="3">
        <v>0.46999999999989</v>
      </c>
      <c r="B1114" s="2">
        <f t="shared" si="51"/>
        <v>678571.4285713985</v>
      </c>
      <c r="C1114" s="2">
        <f t="shared" si="52"/>
        <v>0</v>
      </c>
      <c r="D1114" s="4">
        <f t="shared" si="53"/>
        <v>0.0017882195145664248</v>
      </c>
    </row>
    <row r="1115" spans="1:4" ht="13.5">
      <c r="A1115" s="3">
        <v>0.47499999999989</v>
      </c>
      <c r="B1115" s="2">
        <f t="shared" si="51"/>
        <v>679939.2097264137</v>
      </c>
      <c r="C1115" s="2">
        <f t="shared" si="52"/>
        <v>0</v>
      </c>
      <c r="D1115" s="4">
        <f t="shared" si="53"/>
        <v>0.0017840221412968038</v>
      </c>
    </row>
    <row r="1116" spans="1:4" ht="13.5">
      <c r="A1116" s="3">
        <v>0.47999999999989</v>
      </c>
      <c r="B1116" s="2">
        <f t="shared" si="51"/>
        <v>681306.9908814288</v>
      </c>
      <c r="C1116" s="2">
        <f t="shared" si="52"/>
        <v>0</v>
      </c>
      <c r="D1116" s="4">
        <f t="shared" si="53"/>
        <v>0.0017797901250363735</v>
      </c>
    </row>
    <row r="1117" spans="1:4" ht="13.5">
      <c r="A1117" s="3">
        <v>0.48499999999989</v>
      </c>
      <c r="B1117" s="2">
        <f t="shared" si="51"/>
        <v>682674.772036444</v>
      </c>
      <c r="C1117" s="2">
        <f t="shared" si="52"/>
        <v>0</v>
      </c>
      <c r="D1117" s="4">
        <f t="shared" si="53"/>
        <v>0.0017755237593115591</v>
      </c>
    </row>
    <row r="1118" spans="1:4" ht="13.5">
      <c r="A1118" s="3">
        <v>0.48999999999989</v>
      </c>
      <c r="B1118" s="2">
        <f t="shared" si="51"/>
        <v>684042.5531914593</v>
      </c>
      <c r="C1118" s="2">
        <f t="shared" si="52"/>
        <v>0</v>
      </c>
      <c r="D1118" s="4">
        <f t="shared" si="53"/>
        <v>0.0017712233395208443</v>
      </c>
    </row>
    <row r="1119" spans="1:4" ht="13.5">
      <c r="A1119" s="3">
        <v>0.49499999999989</v>
      </c>
      <c r="B1119" s="2">
        <f t="shared" si="51"/>
        <v>685410.3343464745</v>
      </c>
      <c r="C1119" s="2">
        <f t="shared" si="52"/>
        <v>0</v>
      </c>
      <c r="D1119" s="4">
        <f t="shared" si="53"/>
        <v>0.001766889162902796</v>
      </c>
    </row>
    <row r="1120" spans="1:4" ht="13.5">
      <c r="A1120" s="3">
        <v>0.49999999999989</v>
      </c>
      <c r="B1120" s="2">
        <f t="shared" si="51"/>
        <v>686778.1155014897</v>
      </c>
      <c r="C1120" s="2">
        <f t="shared" si="52"/>
        <v>0</v>
      </c>
      <c r="D1120" s="4">
        <f t="shared" si="53"/>
        <v>0.001762521528500982</v>
      </c>
    </row>
    <row r="1121" spans="1:4" ht="13.5">
      <c r="A1121" s="3">
        <v>0.50499999999989</v>
      </c>
      <c r="B1121" s="2">
        <f t="shared" si="51"/>
        <v>688145.8966565048</v>
      </c>
      <c r="C1121" s="2">
        <f t="shared" si="52"/>
        <v>0</v>
      </c>
      <c r="D1121" s="4">
        <f t="shared" si="53"/>
        <v>0.0017581207371293317</v>
      </c>
    </row>
    <row r="1122" spans="1:4" ht="13.5">
      <c r="A1122" s="3">
        <v>0.50999999999989</v>
      </c>
      <c r="B1122" s="2">
        <f t="shared" si="51"/>
        <v>689513.67781152</v>
      </c>
      <c r="C1122" s="2">
        <f t="shared" si="52"/>
        <v>0</v>
      </c>
      <c r="D1122" s="4">
        <f t="shared" si="53"/>
        <v>0.001753687091338385</v>
      </c>
    </row>
    <row r="1123" spans="1:4" ht="13.5">
      <c r="A1123" s="3">
        <v>0.51499999999989</v>
      </c>
      <c r="B1123" s="2">
        <f t="shared" si="51"/>
        <v>690881.4589665353</v>
      </c>
      <c r="C1123" s="2">
        <f t="shared" si="52"/>
        <v>0</v>
      </c>
      <c r="D1123" s="4">
        <f t="shared" si="53"/>
        <v>0.0017492208953799881</v>
      </c>
    </row>
    <row r="1124" spans="1:4" ht="13.5">
      <c r="A1124" s="3">
        <v>0.51999999999989</v>
      </c>
      <c r="B1124" s="2">
        <f t="shared" si="51"/>
        <v>692249.2401215504</v>
      </c>
      <c r="C1124" s="2">
        <f t="shared" si="52"/>
        <v>0</v>
      </c>
      <c r="D1124" s="4">
        <f t="shared" si="53"/>
        <v>0.0017447224551734308</v>
      </c>
    </row>
    <row r="1125" spans="1:4" ht="13.5">
      <c r="A1125" s="3">
        <v>0.52499999999989</v>
      </c>
      <c r="B1125" s="2">
        <f t="shared" si="51"/>
        <v>693617.0212765656</v>
      </c>
      <c r="C1125" s="2">
        <f t="shared" si="52"/>
        <v>0</v>
      </c>
      <c r="D1125" s="4">
        <f t="shared" si="53"/>
        <v>0.001740192078270364</v>
      </c>
    </row>
    <row r="1126" spans="1:4" ht="13.5">
      <c r="A1126" s="3">
        <v>0.52999999999989</v>
      </c>
      <c r="B1126" s="2">
        <f t="shared" si="51"/>
        <v>694984.8024315808</v>
      </c>
      <c r="C1126" s="2">
        <f t="shared" si="52"/>
        <v>0</v>
      </c>
      <c r="D1126" s="4">
        <f t="shared" si="53"/>
        <v>0.001735630073819605</v>
      </c>
    </row>
    <row r="1127" spans="1:4" ht="13.5">
      <c r="A1127" s="3">
        <v>0.53499999999989</v>
      </c>
      <c r="B1127" s="2">
        <f t="shared" si="51"/>
        <v>696352.5835865961</v>
      </c>
      <c r="C1127" s="2">
        <f t="shared" si="52"/>
        <v>0</v>
      </c>
      <c r="D1127" s="4">
        <f t="shared" si="53"/>
        <v>0.0017310367525321668</v>
      </c>
    </row>
    <row r="1128" spans="1:4" ht="13.5">
      <c r="A1128" s="3">
        <v>0.53999999999988</v>
      </c>
      <c r="B1128" s="2">
        <f t="shared" si="51"/>
        <v>697720.3647416085</v>
      </c>
      <c r="C1128" s="2">
        <f t="shared" si="52"/>
        <v>0</v>
      </c>
      <c r="D1128" s="4">
        <f t="shared" si="53"/>
        <v>0.0017264124266429537</v>
      </c>
    </row>
    <row r="1129" spans="1:4" ht="13.5">
      <c r="A1129" s="3">
        <v>0.54499999999988</v>
      </c>
      <c r="B1129" s="2">
        <f t="shared" si="51"/>
        <v>699088.1458966237</v>
      </c>
      <c r="C1129" s="2">
        <f t="shared" si="52"/>
        <v>0</v>
      </c>
      <c r="D1129" s="4">
        <f t="shared" si="53"/>
        <v>0.0017217574098931099</v>
      </c>
    </row>
    <row r="1130" spans="1:4" ht="13.5">
      <c r="A1130" s="3">
        <v>0.54999999999988</v>
      </c>
      <c r="B1130" s="2">
        <f t="shared" si="51"/>
        <v>700455.927051639</v>
      </c>
      <c r="C1130" s="2">
        <f t="shared" si="52"/>
        <v>0</v>
      </c>
      <c r="D1130" s="4">
        <f t="shared" si="53"/>
        <v>0.0017170720174588538</v>
      </c>
    </row>
    <row r="1131" spans="1:4" ht="13.5">
      <c r="A1131" s="3">
        <v>0.55499999999988</v>
      </c>
      <c r="B1131" s="2">
        <f t="shared" si="51"/>
        <v>701823.7082066541</v>
      </c>
      <c r="C1131" s="2">
        <f t="shared" si="52"/>
        <v>0</v>
      </c>
      <c r="D1131" s="4">
        <f t="shared" si="53"/>
        <v>0.0017123565659521445</v>
      </c>
    </row>
    <row r="1132" spans="1:4" ht="13.5">
      <c r="A1132" s="3">
        <v>0.55999999999988</v>
      </c>
      <c r="B1132" s="2">
        <f t="shared" si="51"/>
        <v>703191.4893616693</v>
      </c>
      <c r="C1132" s="2">
        <f t="shared" si="52"/>
        <v>0</v>
      </c>
      <c r="D1132" s="4">
        <f t="shared" si="53"/>
        <v>0.0017076113733672793</v>
      </c>
    </row>
    <row r="1133" spans="1:4" ht="13.5">
      <c r="A1133" s="3">
        <v>0.56499999999988</v>
      </c>
      <c r="B1133" s="2">
        <f t="shared" si="51"/>
        <v>704559.2705166845</v>
      </c>
      <c r="C1133" s="2">
        <f t="shared" si="52"/>
        <v>0</v>
      </c>
      <c r="D1133" s="4">
        <f t="shared" si="53"/>
        <v>0.0017028367590485871</v>
      </c>
    </row>
    <row r="1134" spans="1:4" ht="13.5">
      <c r="A1134" s="3">
        <v>0.56999999999988</v>
      </c>
      <c r="B1134" s="2">
        <f t="shared" si="51"/>
        <v>705927.0516716997</v>
      </c>
      <c r="C1134" s="2">
        <f t="shared" si="52"/>
        <v>0</v>
      </c>
      <c r="D1134" s="4">
        <f t="shared" si="53"/>
        <v>0.0016980330436546787</v>
      </c>
    </row>
    <row r="1135" spans="1:4" ht="13.5">
      <c r="A1135" s="3">
        <v>0.57499999999988</v>
      </c>
      <c r="B1135" s="2">
        <f t="shared" si="51"/>
        <v>707294.832826715</v>
      </c>
      <c r="C1135" s="2">
        <f t="shared" si="52"/>
        <v>0</v>
      </c>
      <c r="D1135" s="4">
        <f t="shared" si="53"/>
        <v>0.0016932005491236968</v>
      </c>
    </row>
    <row r="1136" spans="1:4" ht="13.5">
      <c r="A1136" s="3">
        <v>0.57999999999988</v>
      </c>
      <c r="B1136" s="2">
        <f t="shared" si="51"/>
        <v>708662.6139817301</v>
      </c>
      <c r="C1136" s="2">
        <f t="shared" si="52"/>
        <v>0</v>
      </c>
      <c r="D1136" s="4">
        <f t="shared" si="53"/>
        <v>0.0016883395986362348</v>
      </c>
    </row>
    <row r="1137" spans="1:4" ht="13.5">
      <c r="A1137" s="3">
        <v>0.58499999999988</v>
      </c>
      <c r="B1137" s="2">
        <f t="shared" si="51"/>
        <v>710030.3951367453</v>
      </c>
      <c r="C1137" s="2">
        <f t="shared" si="52"/>
        <v>0</v>
      </c>
      <c r="D1137" s="4">
        <f t="shared" si="53"/>
        <v>0.001683450516581475</v>
      </c>
    </row>
    <row r="1138" spans="1:4" ht="13.5">
      <c r="A1138" s="3">
        <v>0.58999999999988</v>
      </c>
      <c r="B1138" s="2">
        <f t="shared" si="51"/>
        <v>711398.1762917605</v>
      </c>
      <c r="C1138" s="2">
        <f t="shared" si="52"/>
        <v>0</v>
      </c>
      <c r="D1138" s="4">
        <f t="shared" si="53"/>
        <v>0.0016785336285183305</v>
      </c>
    </row>
    <row r="1139" spans="1:4" ht="13.5">
      <c r="A1139" s="3">
        <v>0.59499999999988</v>
      </c>
      <c r="B1139" s="2">
        <f t="shared" si="51"/>
        <v>712765.9574467756</v>
      </c>
      <c r="C1139" s="2">
        <f t="shared" si="52"/>
        <v>0</v>
      </c>
      <c r="D1139" s="4">
        <f t="shared" si="53"/>
        <v>0.0016735892611423608</v>
      </c>
    </row>
    <row r="1140" spans="1:4" ht="13.5">
      <c r="A1140" s="3">
        <v>0.59999999999988</v>
      </c>
      <c r="B1140" s="2">
        <f t="shared" si="51"/>
        <v>714133.7386017909</v>
      </c>
      <c r="C1140" s="2">
        <f t="shared" si="52"/>
        <v>0</v>
      </c>
      <c r="D1140" s="4">
        <f t="shared" si="53"/>
        <v>0.0016686177422490234</v>
      </c>
    </row>
    <row r="1141" spans="1:4" ht="13.5">
      <c r="A1141" s="3">
        <v>0.60499999999988</v>
      </c>
      <c r="B1141" s="2">
        <f t="shared" si="51"/>
        <v>715501.5197568061</v>
      </c>
      <c r="C1141" s="2">
        <f t="shared" si="52"/>
        <v>0</v>
      </c>
      <c r="D1141" s="4">
        <f t="shared" si="53"/>
        <v>0.0016636194006967031</v>
      </c>
    </row>
    <row r="1142" spans="1:4" ht="13.5">
      <c r="A1142" s="3">
        <v>0.60999999999988</v>
      </c>
      <c r="B1142" s="2">
        <f t="shared" si="51"/>
        <v>716869.3009118213</v>
      </c>
      <c r="C1142" s="2">
        <f t="shared" si="52"/>
        <v>0</v>
      </c>
      <c r="D1142" s="4">
        <f t="shared" si="53"/>
        <v>0.0016585945663715185</v>
      </c>
    </row>
    <row r="1143" spans="1:4" ht="13.5">
      <c r="A1143" s="3">
        <v>0.61499999999988</v>
      </c>
      <c r="B1143" s="2">
        <f t="shared" si="51"/>
        <v>718237.0820668365</v>
      </c>
      <c r="C1143" s="2">
        <f t="shared" si="52"/>
        <v>0</v>
      </c>
      <c r="D1143" s="4">
        <f t="shared" si="53"/>
        <v>0.0016535435701519052</v>
      </c>
    </row>
    <row r="1144" spans="1:4" ht="13.5">
      <c r="A1144" s="3">
        <v>0.61999999999988</v>
      </c>
      <c r="B1144" s="2">
        <f t="shared" si="51"/>
        <v>719604.8632218516</v>
      </c>
      <c r="C1144" s="2">
        <f t="shared" si="52"/>
        <v>0</v>
      </c>
      <c r="D1144" s="4">
        <f t="shared" si="53"/>
        <v>0.00164846674387098</v>
      </c>
    </row>
    <row r="1145" spans="1:4" ht="13.5">
      <c r="A1145" s="3">
        <v>0.62499999999988</v>
      </c>
      <c r="B1145" s="2">
        <f t="shared" si="51"/>
        <v>720972.6443768669</v>
      </c>
      <c r="C1145" s="2">
        <f t="shared" si="52"/>
        <v>0</v>
      </c>
      <c r="D1145" s="4">
        <f t="shared" si="53"/>
        <v>0.001643364420282567</v>
      </c>
    </row>
    <row r="1146" spans="1:4" ht="13.5">
      <c r="A1146" s="3">
        <v>0.62999999999988</v>
      </c>
      <c r="B1146" s="2">
        <f t="shared" si="51"/>
        <v>722340.4255318821</v>
      </c>
      <c r="C1146" s="2">
        <f t="shared" si="52"/>
        <v>0</v>
      </c>
      <c r="D1146" s="4">
        <f t="shared" si="53"/>
        <v>0.0016382369330232294</v>
      </c>
    </row>
    <row r="1147" spans="1:4" ht="13.5">
      <c r="A1147" s="3">
        <v>0.63499999999988</v>
      </c>
      <c r="B1147" s="2">
        <f t="shared" si="51"/>
        <v>723708.2066868972</v>
      </c>
      <c r="C1147" s="2">
        <f t="shared" si="52"/>
        <v>0</v>
      </c>
      <c r="D1147" s="4">
        <f t="shared" si="53"/>
        <v>0.001633084616576741</v>
      </c>
    </row>
    <row r="1148" spans="1:4" ht="13.5">
      <c r="A1148" s="3">
        <v>0.63999999999988</v>
      </c>
      <c r="B1148" s="2">
        <f t="shared" si="51"/>
        <v>725075.9878419124</v>
      </c>
      <c r="C1148" s="2">
        <f t="shared" si="52"/>
        <v>0</v>
      </c>
      <c r="D1148" s="4">
        <f t="shared" si="53"/>
        <v>0.001627907806239337</v>
      </c>
    </row>
    <row r="1149" spans="1:4" ht="13.5">
      <c r="A1149" s="3">
        <v>0.64499999999988</v>
      </c>
      <c r="B1149" s="2">
        <f t="shared" si="51"/>
        <v>726443.7689969277</v>
      </c>
      <c r="C1149" s="2">
        <f t="shared" si="52"/>
        <v>0</v>
      </c>
      <c r="D1149" s="4">
        <f t="shared" si="53"/>
        <v>0.0016227068380820775</v>
      </c>
    </row>
    <row r="1150" spans="1:4" ht="13.5">
      <c r="A1150" s="3">
        <v>0.64999999999988</v>
      </c>
      <c r="B1150" s="2">
        <f t="shared" si="51"/>
        <v>727811.5501519429</v>
      </c>
      <c r="C1150" s="2">
        <f t="shared" si="52"/>
        <v>0</v>
      </c>
      <c r="D1150" s="4">
        <f t="shared" si="53"/>
        <v>0.0016174820489152086</v>
      </c>
    </row>
    <row r="1151" spans="1:4" ht="13.5">
      <c r="A1151" s="3">
        <v>0.65499999999988</v>
      </c>
      <c r="B1151" s="2">
        <f t="shared" si="51"/>
        <v>729179.3313069581</v>
      </c>
      <c r="C1151" s="2">
        <f t="shared" si="52"/>
        <v>0</v>
      </c>
      <c r="D1151" s="4">
        <f t="shared" si="53"/>
        <v>0.0016122337762527472</v>
      </c>
    </row>
    <row r="1152" spans="1:4" ht="13.5">
      <c r="A1152" s="3">
        <v>0.65999999999988</v>
      </c>
      <c r="B1152" s="2">
        <f t="shared" si="51"/>
        <v>730547.1124619732</v>
      </c>
      <c r="C1152" s="2">
        <f t="shared" si="52"/>
        <v>0</v>
      </c>
      <c r="D1152" s="4">
        <f t="shared" si="53"/>
        <v>0.001606962358275954</v>
      </c>
    </row>
    <row r="1153" spans="1:4" ht="13.5">
      <c r="A1153" s="3">
        <v>0.66499999999988</v>
      </c>
      <c r="B1153" s="2">
        <f t="shared" si="51"/>
        <v>731914.8936169884</v>
      </c>
      <c r="C1153" s="2">
        <f t="shared" si="52"/>
        <v>0</v>
      </c>
      <c r="D1153" s="4">
        <f t="shared" si="53"/>
        <v>0.0016016681337983618</v>
      </c>
    </row>
    <row r="1154" spans="1:4" ht="13.5">
      <c r="A1154" s="3">
        <v>0.66999999999988</v>
      </c>
      <c r="B1154" s="2">
        <f t="shared" si="51"/>
        <v>733282.6747720037</v>
      </c>
      <c r="C1154" s="2">
        <f t="shared" si="52"/>
        <v>0</v>
      </c>
      <c r="D1154" s="4">
        <f t="shared" si="53"/>
        <v>0.0015963514422280278</v>
      </c>
    </row>
    <row r="1155" spans="1:4" ht="13.5">
      <c r="A1155" s="3">
        <v>0.67499999999988</v>
      </c>
      <c r="B1155" s="2">
        <f t="shared" si="51"/>
        <v>734650.4559270189</v>
      </c>
      <c r="C1155" s="2">
        <f t="shared" si="52"/>
        <v>0</v>
      </c>
      <c r="D1155" s="4">
        <f t="shared" si="53"/>
        <v>0.0015910126235332278</v>
      </c>
    </row>
    <row r="1156" spans="1:4" ht="13.5">
      <c r="A1156" s="3">
        <v>0.67999999999988</v>
      </c>
      <c r="B1156" s="2">
        <f t="shared" si="51"/>
        <v>736018.2370820341</v>
      </c>
      <c r="C1156" s="2">
        <f t="shared" si="52"/>
        <v>0</v>
      </c>
      <c r="D1156" s="4">
        <f t="shared" si="53"/>
        <v>0.0015856520182067069</v>
      </c>
    </row>
    <row r="1157" spans="1:4" ht="13.5">
      <c r="A1157" s="3">
        <v>0.68499999999988</v>
      </c>
      <c r="B1157" s="2">
        <f t="shared" si="51"/>
        <v>737386.0182370492</v>
      </c>
      <c r="C1157" s="2">
        <f t="shared" si="52"/>
        <v>0</v>
      </c>
      <c r="D1157" s="4">
        <f t="shared" si="53"/>
        <v>0.001580269967228487</v>
      </c>
    </row>
    <row r="1158" spans="1:4" ht="13.5">
      <c r="A1158" s="3">
        <v>0.68999999999988</v>
      </c>
      <c r="B1158" s="2">
        <f t="shared" si="51"/>
        <v>738753.7993920645</v>
      </c>
      <c r="C1158" s="2">
        <f t="shared" si="52"/>
        <v>0</v>
      </c>
      <c r="D1158" s="4">
        <f t="shared" si="53"/>
        <v>0.0015748668120327824</v>
      </c>
    </row>
    <row r="1159" spans="1:4" ht="13.5">
      <c r="A1159" s="3">
        <v>0.69499999999988</v>
      </c>
      <c r="B1159" s="2">
        <f t="shared" si="51"/>
        <v>740121.5805470797</v>
      </c>
      <c r="C1159" s="2">
        <f t="shared" si="52"/>
        <v>0</v>
      </c>
      <c r="D1159" s="4">
        <f t="shared" si="53"/>
        <v>0.0015694428944685868</v>
      </c>
    </row>
    <row r="1160" spans="1:4" ht="13.5">
      <c r="A1160" s="3">
        <v>0.69999999999988</v>
      </c>
      <c r="B1160" s="2">
        <f t="shared" si="51"/>
        <v>741489.3617020948</v>
      </c>
      <c r="C1160" s="2">
        <f t="shared" si="52"/>
        <v>0</v>
      </c>
      <c r="D1160" s="4">
        <f t="shared" si="53"/>
        <v>0.0015639985567679204</v>
      </c>
    </row>
    <row r="1161" spans="1:4" ht="13.5">
      <c r="A1161" s="3">
        <v>0.70499999999988</v>
      </c>
      <c r="B1161" s="2">
        <f t="shared" si="51"/>
        <v>742857.14285711</v>
      </c>
      <c r="C1161" s="2">
        <f t="shared" si="52"/>
        <v>0</v>
      </c>
      <c r="D1161" s="4">
        <f t="shared" si="53"/>
        <v>0.0015585341415087495</v>
      </c>
    </row>
    <row r="1162" spans="1:4" ht="13.5">
      <c r="A1162" s="3">
        <v>0.70999999999988</v>
      </c>
      <c r="B1162" s="2">
        <f t="shared" si="51"/>
        <v>744224.9240121252</v>
      </c>
      <c r="C1162" s="2">
        <f t="shared" si="52"/>
        <v>0</v>
      </c>
      <c r="D1162" s="4">
        <f t="shared" si="53"/>
        <v>0.001553049991577904</v>
      </c>
    </row>
    <row r="1163" spans="1:4" ht="13.5">
      <c r="A1163" s="3">
        <v>0.71499999999988</v>
      </c>
      <c r="B1163" s="2">
        <f t="shared" si="51"/>
        <v>745592.7051671403</v>
      </c>
      <c r="C1163" s="2">
        <f t="shared" si="52"/>
        <v>0</v>
      </c>
      <c r="D1163" s="4">
        <f t="shared" si="53"/>
        <v>0.0015475464501394365</v>
      </c>
    </row>
    <row r="1164" spans="1:4" ht="13.5">
      <c r="A1164" s="3">
        <v>0.71999999999988</v>
      </c>
      <c r="B1164" s="2">
        <f t="shared" si="51"/>
        <v>746960.4863221556</v>
      </c>
      <c r="C1164" s="2">
        <f t="shared" si="52"/>
        <v>0</v>
      </c>
      <c r="D1164" s="4">
        <f t="shared" si="53"/>
        <v>0.00154202386059632</v>
      </c>
    </row>
    <row r="1165" spans="1:4" ht="13.5">
      <c r="A1165" s="3">
        <v>0.72499999999988</v>
      </c>
      <c r="B1165" s="2">
        <f t="shared" si="51"/>
        <v>748328.2674771708</v>
      </c>
      <c r="C1165" s="2">
        <f t="shared" si="52"/>
        <v>0</v>
      </c>
      <c r="D1165" s="4">
        <f t="shared" si="53"/>
        <v>0.001536482566556363</v>
      </c>
    </row>
    <row r="1166" spans="1:4" ht="13.5">
      <c r="A1166" s="3">
        <v>0.72999999999988</v>
      </c>
      <c r="B1166" s="2">
        <f t="shared" si="51"/>
        <v>749696.048632186</v>
      </c>
      <c r="C1166" s="2">
        <f t="shared" si="52"/>
        <v>0</v>
      </c>
      <c r="D1166" s="4">
        <f t="shared" si="53"/>
        <v>0.001530922911797683</v>
      </c>
    </row>
    <row r="1167" spans="1:4" ht="13.5">
      <c r="A1167" s="3">
        <v>0.73499999999988</v>
      </c>
      <c r="B1167" s="2">
        <f t="shared" si="51"/>
        <v>751063.8297872012</v>
      </c>
      <c r="C1167" s="2">
        <f t="shared" si="52"/>
        <v>0</v>
      </c>
      <c r="D1167" s="4">
        <f t="shared" si="53"/>
        <v>0.0015253452402327339</v>
      </c>
    </row>
    <row r="1168" spans="1:4" ht="13.5">
      <c r="A1168" s="3">
        <v>0.73999999999988</v>
      </c>
      <c r="B1168" s="2">
        <f t="shared" si="51"/>
        <v>752431.6109422164</v>
      </c>
      <c r="C1168" s="2">
        <f t="shared" si="52"/>
        <v>0</v>
      </c>
      <c r="D1168" s="4">
        <f t="shared" si="53"/>
        <v>0.0015197498958743338</v>
      </c>
    </row>
    <row r="1169" spans="1:4" ht="13.5">
      <c r="A1169" s="3">
        <v>0.74499999999988</v>
      </c>
      <c r="B1169" s="2">
        <f t="shared" si="51"/>
        <v>753799.3920972316</v>
      </c>
      <c r="C1169" s="2">
        <f t="shared" si="52"/>
        <v>0</v>
      </c>
      <c r="D1169" s="4">
        <f t="shared" si="53"/>
        <v>0.0015141372228010264</v>
      </c>
    </row>
    <row r="1170" spans="1:4" ht="13.5">
      <c r="A1170" s="3">
        <v>0.74999999999988</v>
      </c>
      <c r="B1170" s="2">
        <f t="shared" si="51"/>
        <v>755167.1732522468</v>
      </c>
      <c r="C1170" s="2">
        <f t="shared" si="52"/>
        <v>0</v>
      </c>
      <c r="D1170" s="4">
        <f t="shared" si="53"/>
        <v>0.001508507565121664</v>
      </c>
    </row>
    <row r="1171" spans="1:4" ht="13.5">
      <c r="A1171" s="3">
        <v>0.75499999999988</v>
      </c>
      <c r="B1171" s="2">
        <f t="shared" si="51"/>
        <v>756534.954407262</v>
      </c>
      <c r="C1171" s="2">
        <f t="shared" si="52"/>
        <v>0</v>
      </c>
      <c r="D1171" s="4">
        <f t="shared" si="53"/>
        <v>0.0015028612669414354</v>
      </c>
    </row>
    <row r="1172" spans="1:4" ht="13.5">
      <c r="A1172" s="3">
        <v>0.75999999999988</v>
      </c>
      <c r="B1172" s="2">
        <f aca="true" t="shared" si="54" ref="B1172:B1235">A1172*D$12+D$11</f>
        <v>757902.7355622773</v>
      </c>
      <c r="C1172" s="2">
        <f aca="true" t="shared" si="55" ref="C1172:C1235">IF(EXACT(D$13,"under"),IF(B1172&lt;D$9,D$10*(D$9-B1172),0),IF(B1172&gt;D$9,D$10*(B1172-D$9),0))</f>
        <v>0</v>
      </c>
      <c r="D1172" s="4">
        <f t="shared" si="53"/>
        <v>0.001497198672327782</v>
      </c>
    </row>
    <row r="1173" spans="1:4" ht="13.5">
      <c r="A1173" s="3">
        <v>0.76499999999988</v>
      </c>
      <c r="B1173" s="2">
        <f t="shared" si="54"/>
        <v>759270.5167172924</v>
      </c>
      <c r="C1173" s="2">
        <f t="shared" si="55"/>
        <v>0</v>
      </c>
      <c r="D1173" s="4">
        <f aca="true" t="shared" si="56" ref="D1173:D1236">IF(OR(B1173&lt;D$14,B1173&gt;D$15),0,NORMDIST(B1173,D$11,D$12,1)-NORMDIST(B1172,D$11,D$12,1))</f>
        <v>0.0014915201252755361</v>
      </c>
    </row>
    <row r="1174" spans="1:4" ht="13.5">
      <c r="A1174" s="3">
        <v>0.76999999999988</v>
      </c>
      <c r="B1174" s="2">
        <f t="shared" si="54"/>
        <v>760638.2978723076</v>
      </c>
      <c r="C1174" s="2">
        <f t="shared" si="55"/>
        <v>0</v>
      </c>
      <c r="D1174" s="4">
        <f t="shared" si="56"/>
        <v>0.0014858259696743925</v>
      </c>
    </row>
    <row r="1175" spans="1:4" ht="13.5">
      <c r="A1175" s="3">
        <v>0.77499999999988</v>
      </c>
      <c r="B1175" s="2">
        <f t="shared" si="54"/>
        <v>762006.0790273228</v>
      </c>
      <c r="C1175" s="2">
        <f t="shared" si="55"/>
        <v>0</v>
      </c>
      <c r="D1175" s="4">
        <f t="shared" si="56"/>
        <v>0.0014801165492723811</v>
      </c>
    </row>
    <row r="1176" spans="1:4" ht="13.5">
      <c r="A1176" s="3">
        <v>0.77999999999988</v>
      </c>
      <c r="B1176" s="2">
        <f t="shared" si="54"/>
        <v>763373.8601823379</v>
      </c>
      <c r="C1176" s="2">
        <f t="shared" si="55"/>
        <v>0</v>
      </c>
      <c r="D1176" s="4">
        <f t="shared" si="56"/>
        <v>0.0014743922076443372</v>
      </c>
    </row>
    <row r="1177" spans="1:4" ht="13.5">
      <c r="A1177" s="3">
        <v>0.78499999999988</v>
      </c>
      <c r="B1177" s="2">
        <f t="shared" si="54"/>
        <v>764741.6413373533</v>
      </c>
      <c r="C1177" s="2">
        <f t="shared" si="55"/>
        <v>0</v>
      </c>
      <c r="D1177" s="4">
        <f t="shared" si="56"/>
        <v>0.0014686532881578174</v>
      </c>
    </row>
    <row r="1178" spans="1:4" ht="13.5">
      <c r="A1178" s="3">
        <v>0.78999999999988</v>
      </c>
      <c r="B1178" s="2">
        <f t="shared" si="54"/>
        <v>766109.4224923684</v>
      </c>
      <c r="C1178" s="2">
        <f t="shared" si="55"/>
        <v>0</v>
      </c>
      <c r="D1178" s="4">
        <f t="shared" si="56"/>
        <v>0.0014629001339385717</v>
      </c>
    </row>
    <row r="1179" spans="1:4" ht="13.5">
      <c r="A1179" s="3">
        <v>0.79499999999988</v>
      </c>
      <c r="B1179" s="2">
        <f t="shared" si="54"/>
        <v>767477.2036473836</v>
      </c>
      <c r="C1179" s="2">
        <f t="shared" si="55"/>
        <v>0</v>
      </c>
      <c r="D1179" s="4">
        <f t="shared" si="56"/>
        <v>0.001457133087838458</v>
      </c>
    </row>
    <row r="1180" spans="1:4" ht="13.5">
      <c r="A1180" s="3">
        <v>0.79999999999988</v>
      </c>
      <c r="B1180" s="2">
        <f t="shared" si="54"/>
        <v>768844.9848023988</v>
      </c>
      <c r="C1180" s="2">
        <f t="shared" si="55"/>
        <v>0</v>
      </c>
      <c r="D1180" s="4">
        <f t="shared" si="56"/>
        <v>0.001451352492402247</v>
      </c>
    </row>
    <row r="1181" spans="1:4" ht="13.5">
      <c r="A1181" s="3">
        <v>0.80499999999988</v>
      </c>
      <c r="B1181" s="2">
        <f t="shared" si="54"/>
        <v>770212.7659574139</v>
      </c>
      <c r="C1181" s="2">
        <f t="shared" si="55"/>
        <v>0</v>
      </c>
      <c r="D1181" s="4">
        <f t="shared" si="56"/>
        <v>0.001445558689833093</v>
      </c>
    </row>
    <row r="1182" spans="1:4" ht="13.5">
      <c r="A1182" s="3">
        <v>0.80999999999988</v>
      </c>
      <c r="B1182" s="2">
        <f t="shared" si="54"/>
        <v>771580.5471124292</v>
      </c>
      <c r="C1182" s="2">
        <f t="shared" si="55"/>
        <v>0</v>
      </c>
      <c r="D1182" s="4">
        <f t="shared" si="56"/>
        <v>0.0014397520219622262</v>
      </c>
    </row>
    <row r="1183" spans="1:4" ht="13.5">
      <c r="A1183" s="3">
        <v>0.81499999999988</v>
      </c>
      <c r="B1183" s="2">
        <f t="shared" si="54"/>
        <v>772948.3282674444</v>
      </c>
      <c r="C1183" s="2">
        <f t="shared" si="55"/>
        <v>0</v>
      </c>
      <c r="D1183" s="4">
        <f t="shared" si="56"/>
        <v>0.0014339328302139798</v>
      </c>
    </row>
    <row r="1184" spans="1:4" ht="13.5">
      <c r="A1184" s="3">
        <v>0.81999999999988</v>
      </c>
      <c r="B1184" s="2">
        <f t="shared" si="54"/>
        <v>774316.1094224596</v>
      </c>
      <c r="C1184" s="2">
        <f t="shared" si="55"/>
        <v>0</v>
      </c>
      <c r="D1184" s="4">
        <f t="shared" si="56"/>
        <v>0.001428101455574815</v>
      </c>
    </row>
    <row r="1185" spans="1:4" ht="13.5">
      <c r="A1185" s="3">
        <v>0.82499999999988</v>
      </c>
      <c r="B1185" s="2">
        <f t="shared" si="54"/>
        <v>775683.8905774748</v>
      </c>
      <c r="C1185" s="2">
        <f t="shared" si="55"/>
        <v>0</v>
      </c>
      <c r="D1185" s="4">
        <f t="shared" si="56"/>
        <v>0.0014222582385606808</v>
      </c>
    </row>
    <row r="1186" spans="1:4" ht="13.5">
      <c r="A1186" s="3">
        <v>0.82999999999988</v>
      </c>
      <c r="B1186" s="2">
        <f t="shared" si="54"/>
        <v>777051.67173249</v>
      </c>
      <c r="C1186" s="2">
        <f t="shared" si="55"/>
        <v>0</v>
      </c>
      <c r="D1186" s="4">
        <f t="shared" si="56"/>
        <v>0.0014164035191842617</v>
      </c>
    </row>
    <row r="1187" spans="1:4" ht="13.5">
      <c r="A1187" s="3">
        <v>0.83499999999988</v>
      </c>
      <c r="B1187" s="2">
        <f t="shared" si="54"/>
        <v>778419.4528875052</v>
      </c>
      <c r="C1187" s="2">
        <f t="shared" si="55"/>
        <v>0</v>
      </c>
      <c r="D1187" s="4">
        <f t="shared" si="56"/>
        <v>0.0014105376369248912</v>
      </c>
    </row>
    <row r="1188" spans="1:4" ht="13.5">
      <c r="A1188" s="3">
        <v>0.83999999999988</v>
      </c>
      <c r="B1188" s="2">
        <f t="shared" si="54"/>
        <v>779787.2340425204</v>
      </c>
      <c r="C1188" s="2">
        <f t="shared" si="55"/>
        <v>0</v>
      </c>
      <c r="D1188" s="4">
        <f t="shared" si="56"/>
        <v>0.001404660930694246</v>
      </c>
    </row>
    <row r="1189" spans="1:4" ht="13.5">
      <c r="A1189" s="3">
        <v>0.84499999999988</v>
      </c>
      <c r="B1189" s="2">
        <f t="shared" si="54"/>
        <v>781155.0151975355</v>
      </c>
      <c r="C1189" s="2">
        <f t="shared" si="55"/>
        <v>0</v>
      </c>
      <c r="D1189" s="4">
        <f t="shared" si="56"/>
        <v>0.0013987737388073684</v>
      </c>
    </row>
    <row r="1190" spans="1:4" ht="13.5">
      <c r="A1190" s="3">
        <v>0.84999999999988</v>
      </c>
      <c r="B1190" s="2">
        <f t="shared" si="54"/>
        <v>782522.7963525507</v>
      </c>
      <c r="C1190" s="2">
        <f t="shared" si="55"/>
        <v>0</v>
      </c>
      <c r="D1190" s="4">
        <f t="shared" si="56"/>
        <v>0.001392876398950027</v>
      </c>
    </row>
    <row r="1191" spans="1:4" ht="13.5">
      <c r="A1191" s="3">
        <v>0.85499999999988</v>
      </c>
      <c r="B1191" s="2">
        <f t="shared" si="54"/>
        <v>783890.577507566</v>
      </c>
      <c r="C1191" s="2">
        <f t="shared" si="55"/>
        <v>0</v>
      </c>
      <c r="D1191" s="4">
        <f t="shared" si="56"/>
        <v>0.0013869692481481843</v>
      </c>
    </row>
    <row r="1192" spans="1:4" ht="13.5">
      <c r="A1192" s="3">
        <v>0.85999999999988</v>
      </c>
      <c r="B1192" s="2">
        <f t="shared" si="54"/>
        <v>785258.3586625812</v>
      </c>
      <c r="C1192" s="2">
        <f t="shared" si="55"/>
        <v>0</v>
      </c>
      <c r="D1192" s="4">
        <f t="shared" si="56"/>
        <v>0.0013810526227362452</v>
      </c>
    </row>
    <row r="1193" spans="1:4" ht="13.5">
      <c r="A1193" s="3">
        <v>0.86499999999988</v>
      </c>
      <c r="B1193" s="2">
        <f t="shared" si="54"/>
        <v>786626.1398175964</v>
      </c>
      <c r="C1193" s="2">
        <f t="shared" si="55"/>
        <v>0</v>
      </c>
      <c r="D1193" s="4">
        <f t="shared" si="56"/>
        <v>0.0013751268583278575</v>
      </c>
    </row>
    <row r="1194" spans="1:4" ht="13.5">
      <c r="A1194" s="3">
        <v>0.86999999999988</v>
      </c>
      <c r="B1194" s="2">
        <f t="shared" si="54"/>
        <v>787993.9209726115</v>
      </c>
      <c r="C1194" s="2">
        <f t="shared" si="55"/>
        <v>0</v>
      </c>
      <c r="D1194" s="4">
        <f t="shared" si="56"/>
        <v>0.0013691922897844933</v>
      </c>
    </row>
    <row r="1195" spans="1:4" ht="13.5">
      <c r="A1195" s="3">
        <v>0.87499999999988</v>
      </c>
      <c r="B1195" s="2">
        <f t="shared" si="54"/>
        <v>789361.7021276267</v>
      </c>
      <c r="C1195" s="2">
        <f t="shared" si="55"/>
        <v>0</v>
      </c>
      <c r="D1195" s="4">
        <f t="shared" si="56"/>
        <v>0.0013632492511858052</v>
      </c>
    </row>
    <row r="1196" spans="1:4" ht="13.5">
      <c r="A1196" s="3">
        <v>0.87999999999988</v>
      </c>
      <c r="B1196" s="2">
        <f t="shared" si="54"/>
        <v>790729.483282642</v>
      </c>
      <c r="C1196" s="2">
        <f t="shared" si="55"/>
        <v>0</v>
      </c>
      <c r="D1196" s="4">
        <f t="shared" si="56"/>
        <v>0.001357298075798652</v>
      </c>
    </row>
    <row r="1197" spans="1:4" ht="13.5">
      <c r="A1197" s="3">
        <v>0.88499999999988</v>
      </c>
      <c r="B1197" s="2">
        <f t="shared" si="54"/>
        <v>792097.2644376571</v>
      </c>
      <c r="C1197" s="2">
        <f t="shared" si="55"/>
        <v>0</v>
      </c>
      <c r="D1197" s="4">
        <f t="shared" si="56"/>
        <v>0.001351339096048787</v>
      </c>
    </row>
    <row r="1198" spans="1:4" ht="13.5">
      <c r="A1198" s="3">
        <v>0.88999999999988</v>
      </c>
      <c r="B1198" s="2">
        <f t="shared" si="54"/>
        <v>793465.0455926723</v>
      </c>
      <c r="C1198" s="2">
        <f t="shared" si="55"/>
        <v>0</v>
      </c>
      <c r="D1198" s="4">
        <f t="shared" si="56"/>
        <v>0.001345372643490883</v>
      </c>
    </row>
    <row r="1199" spans="1:4" ht="13.5">
      <c r="A1199" s="3">
        <v>0.89499999999988</v>
      </c>
      <c r="B1199" s="2">
        <f t="shared" si="54"/>
        <v>794832.8267476875</v>
      </c>
      <c r="C1199" s="2">
        <f t="shared" si="55"/>
        <v>0</v>
      </c>
      <c r="D1199" s="4">
        <f t="shared" si="56"/>
        <v>0.0013393990487783336</v>
      </c>
    </row>
    <row r="1200" spans="1:4" ht="13.5">
      <c r="A1200" s="3">
        <v>0.89999999999988</v>
      </c>
      <c r="B1200" s="2">
        <f t="shared" si="54"/>
        <v>796200.6079027028</v>
      </c>
      <c r="C1200" s="2">
        <f t="shared" si="55"/>
        <v>0</v>
      </c>
      <c r="D1200" s="4">
        <f t="shared" si="56"/>
        <v>0.0013334186416351645</v>
      </c>
    </row>
    <row r="1201" spans="1:4" ht="13.5">
      <c r="A1201" s="3">
        <v>0.90499999999988</v>
      </c>
      <c r="B1201" s="2">
        <f t="shared" si="54"/>
        <v>797568.389057718</v>
      </c>
      <c r="C1201" s="2">
        <f t="shared" si="55"/>
        <v>0</v>
      </c>
      <c r="D1201" s="4">
        <f t="shared" si="56"/>
        <v>0.0013274317508278344</v>
      </c>
    </row>
    <row r="1202" spans="1:4" ht="13.5">
      <c r="A1202" s="3">
        <v>0.90999999999988</v>
      </c>
      <c r="B1202" s="2">
        <f t="shared" si="54"/>
        <v>798936.1702127331</v>
      </c>
      <c r="C1202" s="2">
        <f t="shared" si="55"/>
        <v>0</v>
      </c>
      <c r="D1202" s="4">
        <f t="shared" si="56"/>
        <v>0.001321438704134703</v>
      </c>
    </row>
    <row r="1203" spans="1:4" ht="13.5">
      <c r="A1203" s="3">
        <v>0.91499999999988</v>
      </c>
      <c r="B1203" s="2">
        <f t="shared" si="54"/>
        <v>800303.9513677483</v>
      </c>
      <c r="C1203" s="2">
        <f t="shared" si="55"/>
        <v>0</v>
      </c>
      <c r="D1203" s="4">
        <f t="shared" si="56"/>
        <v>0.001315439828320386</v>
      </c>
    </row>
    <row r="1204" spans="1:4" ht="13.5">
      <c r="A1204" s="3">
        <v>0.91999999999988</v>
      </c>
      <c r="B1204" s="2">
        <f t="shared" si="54"/>
        <v>801671.7325227635</v>
      </c>
      <c r="C1204" s="2">
        <f t="shared" si="55"/>
        <v>0</v>
      </c>
      <c r="D1204" s="4">
        <f t="shared" si="56"/>
        <v>0.001309435449105334</v>
      </c>
    </row>
    <row r="1205" spans="1:4" ht="13.5">
      <c r="A1205" s="3">
        <v>0.92499999999988</v>
      </c>
      <c r="B1205" s="2">
        <f t="shared" si="54"/>
        <v>803039.5136777788</v>
      </c>
      <c r="C1205" s="2">
        <f t="shared" si="55"/>
        <v>0</v>
      </c>
      <c r="D1205" s="4">
        <f t="shared" si="56"/>
        <v>0.0013034258911396313</v>
      </c>
    </row>
    <row r="1206" spans="1:4" ht="13.5">
      <c r="A1206" s="3">
        <v>0.92999999999988</v>
      </c>
      <c r="B1206" s="2">
        <f t="shared" si="54"/>
        <v>804407.294832794</v>
      </c>
      <c r="C1206" s="2">
        <f t="shared" si="55"/>
        <v>0</v>
      </c>
      <c r="D1206" s="4">
        <f t="shared" si="56"/>
        <v>0.001297411477974575</v>
      </c>
    </row>
    <row r="1207" spans="1:4" ht="13.5">
      <c r="A1207" s="3">
        <v>0.93499999999988</v>
      </c>
      <c r="B1207" s="2">
        <f t="shared" si="54"/>
        <v>805775.0759878091</v>
      </c>
      <c r="C1207" s="2">
        <f t="shared" si="55"/>
        <v>0</v>
      </c>
      <c r="D1207" s="4">
        <f t="shared" si="56"/>
        <v>0.0012913925320360287</v>
      </c>
    </row>
    <row r="1208" spans="1:4" ht="13.5">
      <c r="A1208" s="3">
        <v>0.93999999999988</v>
      </c>
      <c r="B1208" s="2">
        <f t="shared" si="54"/>
        <v>807142.8571428243</v>
      </c>
      <c r="C1208" s="2">
        <f t="shared" si="55"/>
        <v>0</v>
      </c>
      <c r="D1208" s="4">
        <f t="shared" si="56"/>
        <v>0.0012853693745975558</v>
      </c>
    </row>
    <row r="1209" spans="1:4" ht="13.5">
      <c r="A1209" s="3">
        <v>0.94499999999988</v>
      </c>
      <c r="B1209" s="2">
        <f t="shared" si="54"/>
        <v>808510.6382978396</v>
      </c>
      <c r="C1209" s="2">
        <f t="shared" si="55"/>
        <v>0</v>
      </c>
      <c r="D1209" s="4">
        <f t="shared" si="56"/>
        <v>0.0012793423257528858</v>
      </c>
    </row>
    <row r="1210" spans="1:4" ht="13.5">
      <c r="A1210" s="3">
        <v>0.94999999999988</v>
      </c>
      <c r="B1210" s="2">
        <f t="shared" si="54"/>
        <v>809878.4194528547</v>
      </c>
      <c r="C1210" s="2">
        <f t="shared" si="55"/>
        <v>0</v>
      </c>
      <c r="D1210" s="4">
        <f t="shared" si="56"/>
        <v>0.0012733117043901565</v>
      </c>
    </row>
    <row r="1211" spans="1:4" ht="13.5">
      <c r="A1211" s="3">
        <v>0.95499999999988</v>
      </c>
      <c r="B1211" s="2">
        <f t="shared" si="54"/>
        <v>811246.2006078699</v>
      </c>
      <c r="C1211" s="2">
        <f t="shared" si="55"/>
        <v>0</v>
      </c>
      <c r="D1211" s="4">
        <f t="shared" si="56"/>
        <v>0.0012672778281659358</v>
      </c>
    </row>
    <row r="1212" spans="1:4" ht="13.5">
      <c r="A1212" s="3">
        <v>0.95999999999988</v>
      </c>
      <c r="B1212" s="2">
        <f t="shared" si="54"/>
        <v>812613.9817628851</v>
      </c>
      <c r="C1212" s="2">
        <f t="shared" si="55"/>
        <v>0</v>
      </c>
      <c r="D1212" s="4">
        <f t="shared" si="56"/>
        <v>0.0012612410134783536</v>
      </c>
    </row>
    <row r="1213" spans="1:4" ht="13.5">
      <c r="A1213" s="3">
        <v>0.96499999999988</v>
      </c>
      <c r="B1213" s="2">
        <f t="shared" si="54"/>
        <v>813981.7629179002</v>
      </c>
      <c r="C1213" s="2">
        <f t="shared" si="55"/>
        <v>0</v>
      </c>
      <c r="D1213" s="4">
        <f t="shared" si="56"/>
        <v>0.001255201575442788</v>
      </c>
    </row>
    <row r="1214" spans="1:4" ht="13.5">
      <c r="A1214" s="3">
        <v>0.96999999999988</v>
      </c>
      <c r="B1214" s="2">
        <f t="shared" si="54"/>
        <v>815349.5440729156</v>
      </c>
      <c r="C1214" s="2">
        <f t="shared" si="55"/>
        <v>0</v>
      </c>
      <c r="D1214" s="4">
        <f t="shared" si="56"/>
        <v>0.0012491598278657756</v>
      </c>
    </row>
    <row r="1215" spans="1:4" ht="13.5">
      <c r="A1215" s="3">
        <v>0.97499999999988</v>
      </c>
      <c r="B1215" s="2">
        <f t="shared" si="54"/>
        <v>816717.3252279307</v>
      </c>
      <c r="C1215" s="2">
        <f t="shared" si="55"/>
        <v>0</v>
      </c>
      <c r="D1215" s="4">
        <f t="shared" si="56"/>
        <v>0.0012431160832192534</v>
      </c>
    </row>
    <row r="1216" spans="1:4" ht="13.5">
      <c r="A1216" s="3">
        <v>0.97999999999988</v>
      </c>
      <c r="B1216" s="2">
        <f t="shared" si="54"/>
        <v>818085.1063829459</v>
      </c>
      <c r="C1216" s="2">
        <f t="shared" si="55"/>
        <v>0</v>
      </c>
      <c r="D1216" s="4">
        <f t="shared" si="56"/>
        <v>0.001237070652618244</v>
      </c>
    </row>
    <row r="1217" spans="1:4" ht="13.5">
      <c r="A1217" s="3">
        <v>0.98499999999988</v>
      </c>
      <c r="B1217" s="2">
        <f t="shared" si="54"/>
        <v>819452.8875379611</v>
      </c>
      <c r="C1217" s="2">
        <f t="shared" si="55"/>
        <v>0</v>
      </c>
      <c r="D1217" s="4">
        <f t="shared" si="56"/>
        <v>0.001231023845793211</v>
      </c>
    </row>
    <row r="1218" spans="1:4" ht="13.5">
      <c r="A1218" s="3">
        <v>0.98999999999988</v>
      </c>
      <c r="B1218" s="2">
        <f t="shared" si="54"/>
        <v>820820.6686929762</v>
      </c>
      <c r="C1218" s="2">
        <f t="shared" si="55"/>
        <v>0</v>
      </c>
      <c r="D1218" s="4">
        <f t="shared" si="56"/>
        <v>0.0012249759710685204</v>
      </c>
    </row>
    <row r="1219" spans="1:4" ht="13.5">
      <c r="A1219" s="3">
        <v>0.99499999999988</v>
      </c>
      <c r="B1219" s="2">
        <f t="shared" si="54"/>
        <v>822188.4498479915</v>
      </c>
      <c r="C1219" s="2">
        <f t="shared" si="55"/>
        <v>0</v>
      </c>
      <c r="D1219" s="4">
        <f t="shared" si="56"/>
        <v>0.0012189273353370167</v>
      </c>
    </row>
    <row r="1220" spans="1:4" ht="13.5">
      <c r="A1220" s="3">
        <v>0.99999999999988</v>
      </c>
      <c r="B1220" s="2">
        <f t="shared" si="54"/>
        <v>823556.2310030067</v>
      </c>
      <c r="C1220" s="2">
        <f t="shared" si="55"/>
        <v>0</v>
      </c>
      <c r="D1220" s="4">
        <f t="shared" si="56"/>
        <v>0.0012128782440371522</v>
      </c>
    </row>
    <row r="1221" spans="1:4" ht="13.5">
      <c r="A1221" s="3">
        <v>1.00499999999988</v>
      </c>
      <c r="B1221" s="2">
        <f t="shared" si="54"/>
        <v>824924.0121580219</v>
      </c>
      <c r="C1221" s="2">
        <f t="shared" si="55"/>
        <v>0</v>
      </c>
      <c r="D1221" s="4">
        <f t="shared" si="56"/>
        <v>0.0012068290011293392</v>
      </c>
    </row>
    <row r="1222" spans="1:4" ht="13.5">
      <c r="A1222" s="3">
        <v>1.00999999999987</v>
      </c>
      <c r="B1222" s="2">
        <f t="shared" si="54"/>
        <v>826291.7933130343</v>
      </c>
      <c r="C1222" s="2">
        <f t="shared" si="55"/>
        <v>0</v>
      </c>
      <c r="D1222" s="4">
        <f t="shared" si="56"/>
        <v>0.0012007799090709703</v>
      </c>
    </row>
    <row r="1223" spans="1:4" ht="13.5">
      <c r="A1223" s="3">
        <v>1.01499999999987</v>
      </c>
      <c r="B1223" s="2">
        <f t="shared" si="54"/>
        <v>827659.5744680496</v>
      </c>
      <c r="C1223" s="2">
        <f t="shared" si="55"/>
        <v>0</v>
      </c>
      <c r="D1223" s="4">
        <f t="shared" si="56"/>
        <v>0.0011947312688052047</v>
      </c>
    </row>
    <row r="1224" spans="1:4" ht="13.5">
      <c r="A1224" s="3">
        <v>1.01999999999987</v>
      </c>
      <c r="B1224" s="2">
        <f t="shared" si="54"/>
        <v>829027.3556230648</v>
      </c>
      <c r="C1224" s="2">
        <f t="shared" si="55"/>
        <v>0</v>
      </c>
      <c r="D1224" s="4">
        <f t="shared" si="56"/>
        <v>0.0011886833797148944</v>
      </c>
    </row>
    <row r="1225" spans="1:4" ht="13.5">
      <c r="A1225" s="3">
        <v>1.02499999999987</v>
      </c>
      <c r="B1225" s="2">
        <f t="shared" si="54"/>
        <v>830395.1367780799</v>
      </c>
      <c r="C1225" s="2">
        <f t="shared" si="55"/>
        <v>0</v>
      </c>
      <c r="D1225" s="4">
        <f t="shared" si="56"/>
        <v>0.001182636539624582</v>
      </c>
    </row>
    <row r="1226" spans="1:4" ht="13.5">
      <c r="A1226" s="3">
        <v>1.02999999999987</v>
      </c>
      <c r="B1226" s="2">
        <f t="shared" si="54"/>
        <v>831762.9179330951</v>
      </c>
      <c r="C1226" s="2">
        <f t="shared" si="55"/>
        <v>0</v>
      </c>
      <c r="D1226" s="4">
        <f t="shared" si="56"/>
        <v>0.0011765910447668615</v>
      </c>
    </row>
    <row r="1227" spans="1:4" ht="13.5">
      <c r="A1227" s="3">
        <v>1.03499999999987</v>
      </c>
      <c r="B1227" s="2">
        <f t="shared" si="54"/>
        <v>833130.6990881104</v>
      </c>
      <c r="C1227" s="2">
        <f t="shared" si="55"/>
        <v>0</v>
      </c>
      <c r="D1227" s="4">
        <f t="shared" si="56"/>
        <v>0.0011705471897623942</v>
      </c>
    </row>
    <row r="1228" spans="1:4" ht="13.5">
      <c r="A1228" s="3">
        <v>1.03999999999987</v>
      </c>
      <c r="B1228" s="2">
        <f t="shared" si="54"/>
        <v>834498.4802431255</v>
      </c>
      <c r="C1228" s="2">
        <f t="shared" si="55"/>
        <v>0</v>
      </c>
      <c r="D1228" s="4">
        <f t="shared" si="56"/>
        <v>0.0011645052676001466</v>
      </c>
    </row>
    <row r="1229" spans="1:4" ht="13.5">
      <c r="A1229" s="3">
        <v>1.04499999999987</v>
      </c>
      <c r="B1229" s="2">
        <f t="shared" si="54"/>
        <v>835866.2613981408</v>
      </c>
      <c r="C1229" s="2">
        <f t="shared" si="55"/>
        <v>0</v>
      </c>
      <c r="D1229" s="4">
        <f t="shared" si="56"/>
        <v>0.0011584655696156299</v>
      </c>
    </row>
    <row r="1230" spans="1:4" ht="13.5">
      <c r="A1230" s="3">
        <v>1.04999999999987</v>
      </c>
      <c r="B1230" s="2">
        <f t="shared" si="54"/>
        <v>837234.0425531559</v>
      </c>
      <c r="C1230" s="2">
        <f t="shared" si="55"/>
        <v>0</v>
      </c>
      <c r="D1230" s="4">
        <f t="shared" si="56"/>
        <v>0.00115242838547025</v>
      </c>
    </row>
    <row r="1231" spans="1:4" ht="13.5">
      <c r="A1231" s="3">
        <v>1.05499999999987</v>
      </c>
      <c r="B1231" s="2">
        <f t="shared" si="54"/>
        <v>838601.8237081711</v>
      </c>
      <c r="C1231" s="2">
        <f t="shared" si="55"/>
        <v>0</v>
      </c>
      <c r="D1231" s="4">
        <f t="shared" si="56"/>
        <v>0.0011463940031319897</v>
      </c>
    </row>
    <row r="1232" spans="1:4" ht="13.5">
      <c r="A1232" s="3">
        <v>1.05999999999987</v>
      </c>
      <c r="B1232" s="2">
        <f t="shared" si="54"/>
        <v>839969.6048631864</v>
      </c>
      <c r="C1232" s="2">
        <f t="shared" si="55"/>
        <v>0</v>
      </c>
      <c r="D1232" s="4">
        <f t="shared" si="56"/>
        <v>0.0011403627088546475</v>
      </c>
    </row>
    <row r="1233" spans="1:4" ht="13.5">
      <c r="A1233" s="3">
        <v>1.06499999999987</v>
      </c>
      <c r="B1233" s="2">
        <f t="shared" si="54"/>
        <v>841337.3860182015</v>
      </c>
      <c r="C1233" s="2">
        <f t="shared" si="55"/>
        <v>0</v>
      </c>
      <c r="D1233" s="4">
        <f t="shared" si="56"/>
        <v>0.0011343347871586307</v>
      </c>
    </row>
    <row r="1234" spans="1:4" ht="13.5">
      <c r="A1234" s="3">
        <v>1.06999999999987</v>
      </c>
      <c r="B1234" s="2">
        <f t="shared" si="54"/>
        <v>842705.1671732167</v>
      </c>
      <c r="C1234" s="2">
        <f t="shared" si="55"/>
        <v>0</v>
      </c>
      <c r="D1234" s="4">
        <f t="shared" si="56"/>
        <v>0.0011283105208120814</v>
      </c>
    </row>
    <row r="1235" spans="1:4" ht="13.5">
      <c r="A1235" s="3">
        <v>1.07499999999987</v>
      </c>
      <c r="B1235" s="2">
        <f t="shared" si="54"/>
        <v>844072.9483282319</v>
      </c>
      <c r="C1235" s="2">
        <f t="shared" si="55"/>
        <v>0</v>
      </c>
      <c r="D1235" s="4">
        <f t="shared" si="56"/>
        <v>0.0011222901908104488</v>
      </c>
    </row>
    <row r="1236" spans="1:4" ht="13.5">
      <c r="A1236" s="3">
        <v>1.07999999999987</v>
      </c>
      <c r="B1236" s="2">
        <f aca="true" t="shared" si="57" ref="B1236:B1299">A1236*D$12+D$11</f>
        <v>845440.729483247</v>
      </c>
      <c r="C1236" s="2">
        <f aca="true" t="shared" si="58" ref="C1236:C1299">IF(EXACT(D$13,"under"),IF(B1236&lt;D$9,D$10*(D$9-B1236),0),IF(B1236&gt;D$9,D$10*(B1236-D$9),0))</f>
        <v>0</v>
      </c>
      <c r="D1236" s="4">
        <f t="shared" si="56"/>
        <v>0.0011162740763599466</v>
      </c>
    </row>
    <row r="1237" spans="1:4" ht="13.5">
      <c r="A1237" s="3">
        <v>1.08499999999987</v>
      </c>
      <c r="B1237" s="2">
        <f t="shared" si="57"/>
        <v>846808.5106382624</v>
      </c>
      <c r="C1237" s="2">
        <f t="shared" si="58"/>
        <v>0</v>
      </c>
      <c r="D1237" s="4">
        <f aca="true" t="shared" si="59" ref="D1237:D1300">IF(OR(B1237&lt;D$14,B1237&gt;D$15),0,NORMDIST(B1237,D$11,D$12,1)-NORMDIST(B1236,D$11,D$12,1))</f>
        <v>0.0011102624548583462</v>
      </c>
    </row>
    <row r="1238" spans="1:4" ht="13.5">
      <c r="A1238" s="3">
        <v>1.08999999999987</v>
      </c>
      <c r="B1238" s="2">
        <f t="shared" si="57"/>
        <v>848176.2917932775</v>
      </c>
      <c r="C1238" s="2">
        <f t="shared" si="58"/>
        <v>0</v>
      </c>
      <c r="D1238" s="4">
        <f t="shared" si="59"/>
        <v>0.0011042556018755478</v>
      </c>
    </row>
    <row r="1239" spans="1:4" ht="13.5">
      <c r="A1239" s="3">
        <v>1.09499999999987</v>
      </c>
      <c r="B1239" s="2">
        <f t="shared" si="57"/>
        <v>849544.0729482927</v>
      </c>
      <c r="C1239" s="2">
        <f t="shared" si="58"/>
        <v>0</v>
      </c>
      <c r="D1239" s="4">
        <f t="shared" si="59"/>
        <v>0.0010982537911392587</v>
      </c>
    </row>
    <row r="1240" spans="1:4" ht="13.5">
      <c r="A1240" s="3">
        <v>1.09999999999987</v>
      </c>
      <c r="B1240" s="2">
        <f t="shared" si="57"/>
        <v>850911.8541033079</v>
      </c>
      <c r="C1240" s="2">
        <f t="shared" si="58"/>
        <v>0</v>
      </c>
      <c r="D1240" s="4">
        <f t="shared" si="59"/>
        <v>0.0010922572945140097</v>
      </c>
    </row>
    <row r="1241" spans="1:4" ht="13.5">
      <c r="A1241" s="3">
        <v>1.10499999999987</v>
      </c>
      <c r="B1241" s="2">
        <f t="shared" si="57"/>
        <v>852279.635258323</v>
      </c>
      <c r="C1241" s="2">
        <f t="shared" si="58"/>
        <v>0</v>
      </c>
      <c r="D1241" s="4">
        <f t="shared" si="59"/>
        <v>0.0010862663819866114</v>
      </c>
    </row>
    <row r="1242" spans="1:4" ht="13.5">
      <c r="A1242" s="3">
        <v>1.10999999999987</v>
      </c>
      <c r="B1242" s="2">
        <f t="shared" si="57"/>
        <v>853647.4164133383</v>
      </c>
      <c r="C1242" s="2">
        <f t="shared" si="58"/>
        <v>0</v>
      </c>
      <c r="D1242" s="4">
        <f t="shared" si="59"/>
        <v>0.001080281321649057</v>
      </c>
    </row>
    <row r="1243" spans="1:4" ht="13.5">
      <c r="A1243" s="3">
        <v>1.11499999999987</v>
      </c>
      <c r="B1243" s="2">
        <f t="shared" si="57"/>
        <v>855015.1975683535</v>
      </c>
      <c r="C1243" s="2">
        <f t="shared" si="58"/>
        <v>0</v>
      </c>
      <c r="D1243" s="4">
        <f t="shared" si="59"/>
        <v>0.0010743023796812023</v>
      </c>
    </row>
    <row r="1244" spans="1:4" ht="13.5">
      <c r="A1244" s="3">
        <v>1.11999999999987</v>
      </c>
      <c r="B1244" s="2">
        <f t="shared" si="57"/>
        <v>856382.9787233686</v>
      </c>
      <c r="C1244" s="2">
        <f t="shared" si="58"/>
        <v>0</v>
      </c>
      <c r="D1244" s="4">
        <f t="shared" si="59"/>
        <v>0.0010683298203355562</v>
      </c>
    </row>
    <row r="1245" spans="1:4" ht="13.5">
      <c r="A1245" s="3">
        <v>1.12499999999987</v>
      </c>
      <c r="B1245" s="2">
        <f t="shared" si="57"/>
        <v>857750.759878384</v>
      </c>
      <c r="C1245" s="2">
        <f t="shared" si="58"/>
        <v>0</v>
      </c>
      <c r="D1245" s="4">
        <f t="shared" si="59"/>
        <v>0.0010623639059220702</v>
      </c>
    </row>
    <row r="1246" spans="1:4" ht="13.5">
      <c r="A1246" s="3">
        <v>1.12999999999987</v>
      </c>
      <c r="B1246" s="2">
        <f t="shared" si="57"/>
        <v>859118.5410333991</v>
      </c>
      <c r="C1246" s="2">
        <f t="shared" si="58"/>
        <v>0</v>
      </c>
      <c r="D1246" s="4">
        <f t="shared" si="59"/>
        <v>0.0010564048967911521</v>
      </c>
    </row>
    <row r="1247" spans="1:4" ht="13.5">
      <c r="A1247" s="3">
        <v>1.13499999999987</v>
      </c>
      <c r="B1247" s="2">
        <f t="shared" si="57"/>
        <v>860486.3221884143</v>
      </c>
      <c r="C1247" s="2">
        <f t="shared" si="58"/>
        <v>0</v>
      </c>
      <c r="D1247" s="4">
        <f t="shared" si="59"/>
        <v>0.0010504530513205657</v>
      </c>
    </row>
    <row r="1248" spans="1:4" ht="13.5">
      <c r="A1248" s="3">
        <v>1.13999999999987</v>
      </c>
      <c r="B1248" s="2">
        <f t="shared" si="57"/>
        <v>861854.1033434295</v>
      </c>
      <c r="C1248" s="2">
        <f t="shared" si="58"/>
        <v>0</v>
      </c>
      <c r="D1248" s="4">
        <f t="shared" si="59"/>
        <v>0.001044508625899332</v>
      </c>
    </row>
    <row r="1249" spans="1:4" ht="13.5">
      <c r="A1249" s="3">
        <v>1.14499999999987</v>
      </c>
      <c r="B1249" s="2">
        <f t="shared" si="57"/>
        <v>863221.8844984446</v>
      </c>
      <c r="C1249" s="2">
        <f t="shared" si="58"/>
        <v>0</v>
      </c>
      <c r="D1249" s="4">
        <f t="shared" si="59"/>
        <v>0.0010385718749138517</v>
      </c>
    </row>
    <row r="1250" spans="1:4" ht="13.5">
      <c r="A1250" s="3">
        <v>1.14999999999987</v>
      </c>
      <c r="B1250" s="2">
        <f t="shared" si="57"/>
        <v>864589.66565346</v>
      </c>
      <c r="C1250" s="2">
        <f t="shared" si="58"/>
        <v>0</v>
      </c>
      <c r="D1250" s="4">
        <f t="shared" si="59"/>
        <v>0.001032643050734472</v>
      </c>
    </row>
    <row r="1251" spans="1:4" ht="13.5">
      <c r="A1251" s="3">
        <v>1.15499999999987</v>
      </c>
      <c r="B1251" s="2">
        <f t="shared" si="57"/>
        <v>865957.4468084751</v>
      </c>
      <c r="C1251" s="2">
        <f t="shared" si="58"/>
        <v>0</v>
      </c>
      <c r="D1251" s="4">
        <f t="shared" si="59"/>
        <v>0.0010267224037001643</v>
      </c>
    </row>
    <row r="1252" spans="1:4" ht="13.5">
      <c r="A1252" s="3">
        <v>1.15999999999987</v>
      </c>
      <c r="B1252" s="2">
        <f t="shared" si="57"/>
        <v>867325.2279634903</v>
      </c>
      <c r="C1252" s="2">
        <f t="shared" si="58"/>
        <v>0</v>
      </c>
      <c r="D1252" s="4">
        <f t="shared" si="59"/>
        <v>0.0010208101821069793</v>
      </c>
    </row>
    <row r="1253" spans="1:4" ht="13.5">
      <c r="A1253" s="3">
        <v>1.16499999999987</v>
      </c>
      <c r="B1253" s="2">
        <f t="shared" si="57"/>
        <v>868693.0091185055</v>
      </c>
      <c r="C1253" s="2">
        <f t="shared" si="58"/>
        <v>0</v>
      </c>
      <c r="D1253" s="4">
        <f t="shared" si="59"/>
        <v>0.001014906632194279</v>
      </c>
    </row>
    <row r="1254" spans="1:4" ht="13.5">
      <c r="A1254" s="3">
        <v>1.16999999999987</v>
      </c>
      <c r="B1254" s="2">
        <f t="shared" si="57"/>
        <v>870060.7902735206</v>
      </c>
      <c r="C1254" s="2">
        <f t="shared" si="58"/>
        <v>0</v>
      </c>
      <c r="D1254" s="4">
        <f t="shared" si="59"/>
        <v>0.001009011998131193</v>
      </c>
    </row>
    <row r="1255" spans="1:4" ht="13.5">
      <c r="A1255" s="3">
        <v>1.17499999999987</v>
      </c>
      <c r="B1255" s="2">
        <f t="shared" si="57"/>
        <v>871428.5714285359</v>
      </c>
      <c r="C1255" s="2">
        <f t="shared" si="58"/>
        <v>0</v>
      </c>
      <c r="D1255" s="4">
        <f t="shared" si="59"/>
        <v>0.0010031265220059593</v>
      </c>
    </row>
    <row r="1256" spans="1:4" ht="13.5">
      <c r="A1256" s="3">
        <v>1.17999999999987</v>
      </c>
      <c r="B1256" s="2">
        <f t="shared" si="57"/>
        <v>872796.3525835511</v>
      </c>
      <c r="C1256" s="2">
        <f t="shared" si="58"/>
        <v>0</v>
      </c>
      <c r="D1256" s="4">
        <f t="shared" si="59"/>
        <v>0.0009972504438119367</v>
      </c>
    </row>
    <row r="1257" spans="1:4" ht="13.5">
      <c r="A1257" s="3">
        <v>1.18499999999987</v>
      </c>
      <c r="B1257" s="2">
        <f t="shared" si="57"/>
        <v>874164.1337385662</v>
      </c>
      <c r="C1257" s="2">
        <f t="shared" si="58"/>
        <v>0</v>
      </c>
      <c r="D1257" s="4">
        <f t="shared" si="59"/>
        <v>0.0009913840014376119</v>
      </c>
    </row>
    <row r="1258" spans="1:4" ht="13.5">
      <c r="A1258" s="3">
        <v>1.18999999999987</v>
      </c>
      <c r="B1258" s="2">
        <f t="shared" si="57"/>
        <v>875531.9148935815</v>
      </c>
      <c r="C1258" s="2">
        <f t="shared" si="58"/>
        <v>0</v>
      </c>
      <c r="D1258" s="4">
        <f t="shared" si="59"/>
        <v>0.0009855274306547201</v>
      </c>
    </row>
    <row r="1259" spans="1:4" ht="13.5">
      <c r="A1259" s="3">
        <v>1.19499999999987</v>
      </c>
      <c r="B1259" s="2">
        <f t="shared" si="57"/>
        <v>876899.6960485966</v>
      </c>
      <c r="C1259" s="2">
        <f t="shared" si="58"/>
        <v>0</v>
      </c>
      <c r="D1259" s="4">
        <f t="shared" si="59"/>
        <v>0.0009796809651054783</v>
      </c>
    </row>
    <row r="1260" spans="1:4" ht="13.5">
      <c r="A1260" s="3">
        <v>1.19999999999987</v>
      </c>
      <c r="B1260" s="2">
        <f t="shared" si="57"/>
        <v>878267.4772036119</v>
      </c>
      <c r="C1260" s="2">
        <f t="shared" si="58"/>
        <v>0</v>
      </c>
      <c r="D1260" s="4">
        <f t="shared" si="59"/>
        <v>0.0009738448362951457</v>
      </c>
    </row>
    <row r="1261" spans="1:4" ht="13.5">
      <c r="A1261" s="3">
        <v>1.20499999999987</v>
      </c>
      <c r="B1261" s="2">
        <f t="shared" si="57"/>
        <v>879635.2583586271</v>
      </c>
      <c r="C1261" s="2">
        <f t="shared" si="58"/>
        <v>0</v>
      </c>
      <c r="D1261" s="4">
        <f t="shared" si="59"/>
        <v>0.0009680192735789239</v>
      </c>
    </row>
    <row r="1262" spans="1:4" ht="13.5">
      <c r="A1262" s="3">
        <v>1.20999999999987</v>
      </c>
      <c r="B1262" s="2">
        <f t="shared" si="57"/>
        <v>881003.0395136422</v>
      </c>
      <c r="C1262" s="2">
        <f t="shared" si="58"/>
        <v>0</v>
      </c>
      <c r="D1262" s="4">
        <f t="shared" si="59"/>
        <v>0.0009622045041524085</v>
      </c>
    </row>
    <row r="1263" spans="1:4" ht="13.5">
      <c r="A1263" s="3">
        <v>1.21499999999987</v>
      </c>
      <c r="B1263" s="2">
        <f t="shared" si="57"/>
        <v>882370.8206686574</v>
      </c>
      <c r="C1263" s="2">
        <f t="shared" si="58"/>
        <v>0</v>
      </c>
      <c r="D1263" s="4">
        <f t="shared" si="59"/>
        <v>0.0009564007530431518</v>
      </c>
    </row>
    <row r="1264" spans="1:4" ht="13.5">
      <c r="A1264" s="3">
        <v>1.21999999999987</v>
      </c>
      <c r="B1264" s="2">
        <f t="shared" si="57"/>
        <v>883738.6018236727</v>
      </c>
      <c r="C1264" s="2">
        <f t="shared" si="58"/>
        <v>0</v>
      </c>
      <c r="D1264" s="4">
        <f t="shared" si="59"/>
        <v>0.000950608243099893</v>
      </c>
    </row>
    <row r="1265" spans="1:4" ht="13.5">
      <c r="A1265" s="3">
        <v>1.22499999999987</v>
      </c>
      <c r="B1265" s="2">
        <f t="shared" si="57"/>
        <v>885106.3829786878</v>
      </c>
      <c r="C1265" s="2">
        <f t="shared" si="58"/>
        <v>0</v>
      </c>
      <c r="D1265" s="4">
        <f t="shared" si="59"/>
        <v>0.0009448271949833442</v>
      </c>
    </row>
    <row r="1266" spans="1:4" ht="13.5">
      <c r="A1266" s="3">
        <v>1.22999999999987</v>
      </c>
      <c r="B1266" s="2">
        <f t="shared" si="57"/>
        <v>886474.1641337031</v>
      </c>
      <c r="C1266" s="2">
        <f t="shared" si="58"/>
        <v>0</v>
      </c>
      <c r="D1266" s="4">
        <f t="shared" si="59"/>
        <v>0.0009390578271596395</v>
      </c>
    </row>
    <row r="1267" spans="1:4" ht="13.5">
      <c r="A1267" s="3">
        <v>1.23499999999987</v>
      </c>
      <c r="B1267" s="2">
        <f t="shared" si="57"/>
        <v>887841.9452887182</v>
      </c>
      <c r="C1267" s="2">
        <f t="shared" si="58"/>
        <v>0</v>
      </c>
      <c r="D1267" s="4">
        <f t="shared" si="59"/>
        <v>0.0009333003558880115</v>
      </c>
    </row>
    <row r="1268" spans="1:4" ht="13.5">
      <c r="A1268" s="3">
        <v>1.23999999999987</v>
      </c>
      <c r="B1268" s="2">
        <f t="shared" si="57"/>
        <v>889209.7264437334</v>
      </c>
      <c r="C1268" s="2">
        <f t="shared" si="58"/>
        <v>0</v>
      </c>
      <c r="D1268" s="4">
        <f t="shared" si="59"/>
        <v>0.000927554995217239</v>
      </c>
    </row>
    <row r="1269" spans="1:4" ht="13.5">
      <c r="A1269" s="3">
        <v>1.24499999999987</v>
      </c>
      <c r="B1269" s="2">
        <f t="shared" si="57"/>
        <v>890577.5075987487</v>
      </c>
      <c r="C1269" s="2">
        <f t="shared" si="58"/>
        <v>0</v>
      </c>
      <c r="D1269" s="4">
        <f t="shared" si="59"/>
        <v>0.0009218219569741004</v>
      </c>
    </row>
    <row r="1270" spans="1:4" ht="13.5">
      <c r="A1270" s="3">
        <v>1.24999999999987</v>
      </c>
      <c r="B1270" s="2">
        <f t="shared" si="57"/>
        <v>891945.2887537639</v>
      </c>
      <c r="C1270" s="2">
        <f t="shared" si="58"/>
        <v>0</v>
      </c>
      <c r="D1270" s="4">
        <f t="shared" si="59"/>
        <v>0.0009161014507578225</v>
      </c>
    </row>
    <row r="1271" spans="1:4" ht="13.5">
      <c r="A1271" s="3">
        <v>1.25499999999987</v>
      </c>
      <c r="B1271" s="2">
        <f t="shared" si="57"/>
        <v>893313.0699087791</v>
      </c>
      <c r="C1271" s="2">
        <f t="shared" si="58"/>
        <v>0</v>
      </c>
      <c r="D1271" s="4">
        <f t="shared" si="59"/>
        <v>0.0009103936839331972</v>
      </c>
    </row>
    <row r="1272" spans="1:4" ht="13.5">
      <c r="A1272" s="3">
        <v>1.25999999999987</v>
      </c>
      <c r="B1272" s="2">
        <f t="shared" si="57"/>
        <v>894680.8510637942</v>
      </c>
      <c r="C1272" s="2">
        <f t="shared" si="58"/>
        <v>0</v>
      </c>
      <c r="D1272" s="4">
        <f t="shared" si="59"/>
        <v>0.000904698861621922</v>
      </c>
    </row>
    <row r="1273" spans="1:4" ht="13.5">
      <c r="A1273" s="3">
        <v>1.26499999999987</v>
      </c>
      <c r="B1273" s="2">
        <f t="shared" si="57"/>
        <v>896048.6322188094</v>
      </c>
      <c r="C1273" s="2">
        <f t="shared" si="58"/>
        <v>0</v>
      </c>
      <c r="D1273" s="4">
        <f t="shared" si="59"/>
        <v>0.000899017186698825</v>
      </c>
    </row>
    <row r="1274" spans="1:4" ht="13.5">
      <c r="A1274" s="3">
        <v>1.26999999999987</v>
      </c>
      <c r="B1274" s="2">
        <f t="shared" si="57"/>
        <v>897416.4133738247</v>
      </c>
      <c r="C1274" s="2">
        <f t="shared" si="58"/>
        <v>0</v>
      </c>
      <c r="D1274" s="4">
        <f t="shared" si="59"/>
        <v>0.000893348859782872</v>
      </c>
    </row>
    <row r="1275" spans="1:4" ht="13.5">
      <c r="A1275" s="3">
        <v>1.27499999999987</v>
      </c>
      <c r="B1275" s="2">
        <f t="shared" si="57"/>
        <v>898784.1945288398</v>
      </c>
      <c r="C1275" s="2">
        <f t="shared" si="58"/>
        <v>0</v>
      </c>
      <c r="D1275" s="4">
        <f t="shared" si="59"/>
        <v>0.000887694079233281</v>
      </c>
    </row>
    <row r="1276" spans="1:4" ht="13.5">
      <c r="A1276" s="3">
        <v>1.27999999999987</v>
      </c>
      <c r="B1276" s="2">
        <f t="shared" si="57"/>
        <v>900151.975683855</v>
      </c>
      <c r="C1276" s="2">
        <f t="shared" si="58"/>
        <v>0</v>
      </c>
      <c r="D1276" s="4">
        <f t="shared" si="59"/>
        <v>0.0008820530411439709</v>
      </c>
    </row>
    <row r="1277" spans="1:4" ht="13.5">
      <c r="A1277" s="3">
        <v>1.28499999999987</v>
      </c>
      <c r="B1277" s="2">
        <f t="shared" si="57"/>
        <v>901519.7568388702</v>
      </c>
      <c r="C1277" s="2">
        <f t="shared" si="58"/>
        <v>0</v>
      </c>
      <c r="D1277" s="4">
        <f t="shared" si="59"/>
        <v>0.000876425939336678</v>
      </c>
    </row>
    <row r="1278" spans="1:4" ht="13.5">
      <c r="A1278" s="3">
        <v>1.28999999999987</v>
      </c>
      <c r="B1278" s="2">
        <f t="shared" si="57"/>
        <v>902887.5379938853</v>
      </c>
      <c r="C1278" s="2">
        <f t="shared" si="58"/>
        <v>0</v>
      </c>
      <c r="D1278" s="4">
        <f t="shared" si="59"/>
        <v>0.0008708129653578478</v>
      </c>
    </row>
    <row r="1279" spans="1:4" ht="13.5">
      <c r="A1279" s="3">
        <v>1.29499999999987</v>
      </c>
      <c r="B1279" s="2">
        <f t="shared" si="57"/>
        <v>904255.3191489007</v>
      </c>
      <c r="C1279" s="2">
        <f t="shared" si="58"/>
        <v>0</v>
      </c>
      <c r="D1279" s="4">
        <f t="shared" si="59"/>
        <v>0.0008652143084735275</v>
      </c>
    </row>
    <row r="1280" spans="1:4" ht="13.5">
      <c r="A1280" s="3">
        <v>1.29999999999987</v>
      </c>
      <c r="B1280" s="2">
        <f t="shared" si="57"/>
        <v>905623.1003039158</v>
      </c>
      <c r="C1280" s="2">
        <f t="shared" si="58"/>
        <v>0</v>
      </c>
      <c r="D1280" s="4">
        <f t="shared" si="59"/>
        <v>0.0008596301556642594</v>
      </c>
    </row>
    <row r="1281" spans="1:4" ht="13.5">
      <c r="A1281" s="3">
        <v>1.30499999999987</v>
      </c>
      <c r="B1281" s="2">
        <f t="shared" si="57"/>
        <v>906990.881458931</v>
      </c>
      <c r="C1281" s="2">
        <f t="shared" si="58"/>
        <v>0</v>
      </c>
      <c r="D1281" s="4">
        <f t="shared" si="59"/>
        <v>0.0008540606916228599</v>
      </c>
    </row>
    <row r="1282" spans="1:4" ht="13.5">
      <c r="A1282" s="3">
        <v>1.30999999999987</v>
      </c>
      <c r="B1282" s="2">
        <f t="shared" si="57"/>
        <v>908358.6626139462</v>
      </c>
      <c r="C1282" s="2">
        <f t="shared" si="58"/>
        <v>0</v>
      </c>
      <c r="D1282" s="4">
        <f t="shared" si="59"/>
        <v>0.000848506098748758</v>
      </c>
    </row>
    <row r="1283" spans="1:4" ht="13.5">
      <c r="A1283" s="3">
        <v>1.31499999999987</v>
      </c>
      <c r="B1283" s="2">
        <f t="shared" si="57"/>
        <v>909726.4437689614</v>
      </c>
      <c r="C1283" s="2">
        <f t="shared" si="58"/>
        <v>0</v>
      </c>
      <c r="D1283" s="4">
        <f t="shared" si="59"/>
        <v>0.0008429665571463296</v>
      </c>
    </row>
    <row r="1284" spans="1:4" ht="13.5">
      <c r="A1284" s="3">
        <v>1.31999999999987</v>
      </c>
      <c r="B1284" s="2">
        <f t="shared" si="57"/>
        <v>911094.2249239766</v>
      </c>
      <c r="C1284" s="2">
        <f t="shared" si="58"/>
        <v>0</v>
      </c>
      <c r="D1284" s="4">
        <f t="shared" si="59"/>
        <v>0.0008374422446211227</v>
      </c>
    </row>
    <row r="1285" spans="1:4" ht="13.5">
      <c r="A1285" s="3">
        <v>1.32499999999987</v>
      </c>
      <c r="B1285" s="2">
        <f t="shared" si="57"/>
        <v>912462.0060789918</v>
      </c>
      <c r="C1285" s="2">
        <f t="shared" si="58"/>
        <v>0</v>
      </c>
      <c r="D1285" s="4">
        <f t="shared" si="59"/>
        <v>0.000831933336677082</v>
      </c>
    </row>
    <row r="1286" spans="1:4" ht="13.5">
      <c r="A1286" s="3">
        <v>1.32999999999987</v>
      </c>
      <c r="B1286" s="2">
        <f t="shared" si="57"/>
        <v>913829.7872340069</v>
      </c>
      <c r="C1286" s="2">
        <f t="shared" si="58"/>
        <v>0</v>
      </c>
      <c r="D1286" s="4">
        <f t="shared" si="59"/>
        <v>0.0008264400065142175</v>
      </c>
    </row>
    <row r="1287" spans="1:4" ht="13.5">
      <c r="A1287" s="3">
        <v>1.33499999999987</v>
      </c>
      <c r="B1287" s="2">
        <f t="shared" si="57"/>
        <v>915197.5683890223</v>
      </c>
      <c r="C1287" s="2">
        <f t="shared" si="58"/>
        <v>0</v>
      </c>
      <c r="D1287" s="4">
        <f t="shared" si="59"/>
        <v>0.0008209624250270497</v>
      </c>
    </row>
    <row r="1288" spans="1:4" ht="13.5">
      <c r="A1288" s="3">
        <v>1.33999999999987</v>
      </c>
      <c r="B1288" s="2">
        <f t="shared" si="57"/>
        <v>916565.3495440374</v>
      </c>
      <c r="C1288" s="2">
        <f t="shared" si="58"/>
        <v>0</v>
      </c>
      <c r="D1288" s="4">
        <f t="shared" si="59"/>
        <v>0.0008155007608016129</v>
      </c>
    </row>
    <row r="1289" spans="1:4" ht="13.5">
      <c r="A1289" s="3">
        <v>1.34499999999987</v>
      </c>
      <c r="B1289" s="2">
        <f t="shared" si="57"/>
        <v>917933.1306990526</v>
      </c>
      <c r="C1289" s="2">
        <f t="shared" si="58"/>
        <v>0</v>
      </c>
      <c r="D1289" s="4">
        <f t="shared" si="59"/>
        <v>0.0008100551801155653</v>
      </c>
    </row>
    <row r="1290" spans="1:4" ht="13.5">
      <c r="A1290" s="3">
        <v>1.34999999999987</v>
      </c>
      <c r="B1290" s="2">
        <f t="shared" si="57"/>
        <v>919300.9118540678</v>
      </c>
      <c r="C1290" s="2">
        <f t="shared" si="58"/>
        <v>0</v>
      </c>
      <c r="D1290" s="4">
        <f t="shared" si="59"/>
        <v>0.0008046258469351919</v>
      </c>
    </row>
    <row r="1291" spans="1:4" ht="13.5">
      <c r="A1291" s="3">
        <v>1.35499999999987</v>
      </c>
      <c r="B1291" s="2">
        <f t="shared" si="57"/>
        <v>920668.6930090829</v>
      </c>
      <c r="C1291" s="2">
        <f t="shared" si="58"/>
        <v>0</v>
      </c>
      <c r="D1291" s="4">
        <f t="shared" si="59"/>
        <v>0.0007992129229159595</v>
      </c>
    </row>
    <row r="1292" spans="1:4" ht="13.5">
      <c r="A1292" s="3">
        <v>1.35999999999987</v>
      </c>
      <c r="B1292" s="2">
        <f t="shared" si="57"/>
        <v>922036.4741640982</v>
      </c>
      <c r="C1292" s="2">
        <f t="shared" si="58"/>
        <v>0</v>
      </c>
      <c r="D1292" s="4">
        <f t="shared" si="59"/>
        <v>0.0007938165674012954</v>
      </c>
    </row>
    <row r="1293" spans="1:4" ht="13.5">
      <c r="A1293" s="3">
        <v>1.36499999999987</v>
      </c>
      <c r="B1293" s="2">
        <f t="shared" si="57"/>
        <v>923404.2553191134</v>
      </c>
      <c r="C1293" s="2">
        <f t="shared" si="58"/>
        <v>0</v>
      </c>
      <c r="D1293" s="4">
        <f t="shared" si="59"/>
        <v>0.0007884369374219213</v>
      </c>
    </row>
    <row r="1294" spans="1:4" ht="13.5">
      <c r="A1294" s="3">
        <v>1.36999999999987</v>
      </c>
      <c r="B1294" s="2">
        <f t="shared" si="57"/>
        <v>924772.0364741285</v>
      </c>
      <c r="C1294" s="2">
        <f t="shared" si="58"/>
        <v>0</v>
      </c>
      <c r="D1294" s="4">
        <f t="shared" si="59"/>
        <v>0.0007830741876964087</v>
      </c>
    </row>
    <row r="1295" spans="1:4" ht="13.5">
      <c r="A1295" s="3">
        <v>1.37499999999987</v>
      </c>
      <c r="B1295" s="2">
        <f t="shared" si="57"/>
        <v>926139.8176291438</v>
      </c>
      <c r="C1295" s="2">
        <f t="shared" si="58"/>
        <v>0</v>
      </c>
      <c r="D1295" s="4">
        <f t="shared" si="59"/>
        <v>0.0007777284706314003</v>
      </c>
    </row>
    <row r="1296" spans="1:4" ht="13.5">
      <c r="A1296" s="3">
        <v>1.37999999999987</v>
      </c>
      <c r="B1296" s="2">
        <f t="shared" si="57"/>
        <v>927507.5987841589</v>
      </c>
      <c r="C1296" s="2">
        <f t="shared" si="58"/>
        <v>0</v>
      </c>
      <c r="D1296" s="4">
        <f t="shared" si="59"/>
        <v>0.0007723999363214995</v>
      </c>
    </row>
    <row r="1297" spans="1:4" ht="13.5">
      <c r="A1297" s="3">
        <v>1.38499999999987</v>
      </c>
      <c r="B1297" s="2">
        <f t="shared" si="57"/>
        <v>928875.3799391742</v>
      </c>
      <c r="C1297" s="2">
        <f t="shared" si="58"/>
        <v>0</v>
      </c>
      <c r="D1297" s="4">
        <f t="shared" si="59"/>
        <v>0.0007670887325511577</v>
      </c>
    </row>
    <row r="1298" spans="1:4" ht="13.5">
      <c r="A1298" s="3">
        <v>1.38999999999987</v>
      </c>
      <c r="B1298" s="2">
        <f t="shared" si="57"/>
        <v>930243.1610941894</v>
      </c>
      <c r="C1298" s="2">
        <f t="shared" si="58"/>
        <v>0</v>
      </c>
      <c r="D1298" s="4">
        <f t="shared" si="59"/>
        <v>0.0007617950047945632</v>
      </c>
    </row>
    <row r="1299" spans="1:4" ht="13.5">
      <c r="A1299" s="3">
        <v>1.39499999999987</v>
      </c>
      <c r="B1299" s="2">
        <f t="shared" si="57"/>
        <v>931610.9422492045</v>
      </c>
      <c r="C1299" s="2">
        <f t="shared" si="58"/>
        <v>0</v>
      </c>
      <c r="D1299" s="4">
        <f t="shared" si="59"/>
        <v>0.0007565188962176395</v>
      </c>
    </row>
    <row r="1300" spans="1:4" ht="13.5">
      <c r="A1300" s="3">
        <v>1.39999999999987</v>
      </c>
      <c r="B1300" s="2">
        <f aca="true" t="shared" si="60" ref="B1300:B1363">A1300*D$12+D$11</f>
        <v>932978.7234042198</v>
      </c>
      <c r="C1300" s="2">
        <f aca="true" t="shared" si="61" ref="C1300:C1363">IF(EXACT(D$13,"under"),IF(B1300&lt;D$9,D$10*(D$9-B1300),0),IF(B1300&gt;D$9,D$10*(B1300-D$9),0))</f>
        <v>0</v>
      </c>
      <c r="D1300" s="4">
        <f t="shared" si="59"/>
        <v>0.0007512605476804879</v>
      </c>
    </row>
    <row r="1301" spans="1:4" ht="13.5">
      <c r="A1301" s="3">
        <v>1.40499999999987</v>
      </c>
      <c r="B1301" s="2">
        <f t="shared" si="60"/>
        <v>934346.504559235</v>
      </c>
      <c r="C1301" s="2">
        <f t="shared" si="61"/>
        <v>0</v>
      </c>
      <c r="D1301" s="4">
        <f aca="true" t="shared" si="62" ref="D1301:D1364">IF(OR(B1301&lt;D$14,B1301&gt;D$15),0,NORMDIST(B1301,D$11,D$12,1)-NORMDIST(B1300,D$11,D$12,1))</f>
        <v>0.0007460200977374987</v>
      </c>
    </row>
    <row r="1302" spans="1:4" ht="13.5">
      <c r="A1302" s="3">
        <v>1.40999999999987</v>
      </c>
      <c r="B1302" s="2">
        <f t="shared" si="60"/>
        <v>935714.2857142502</v>
      </c>
      <c r="C1302" s="2">
        <f t="shared" si="61"/>
        <v>0</v>
      </c>
      <c r="D1302" s="4">
        <f t="shared" si="62"/>
        <v>0.0007407976826414586</v>
      </c>
    </row>
    <row r="1303" spans="1:4" ht="13.5">
      <c r="A1303" s="3">
        <v>1.41499999999987</v>
      </c>
      <c r="B1303" s="2">
        <f t="shared" si="60"/>
        <v>937082.0668692654</v>
      </c>
      <c r="C1303" s="2">
        <f t="shared" si="61"/>
        <v>0</v>
      </c>
      <c r="D1303" s="4">
        <f t="shared" si="62"/>
        <v>0.0007355934363444394</v>
      </c>
    </row>
    <row r="1304" spans="1:4" ht="13.5">
      <c r="A1304" s="3">
        <v>1.41999999999987</v>
      </c>
      <c r="B1304" s="2">
        <f t="shared" si="60"/>
        <v>938449.8480242805</v>
      </c>
      <c r="C1304" s="2">
        <f t="shared" si="61"/>
        <v>0</v>
      </c>
      <c r="D1304" s="4">
        <f t="shared" si="62"/>
        <v>0.0007304074905017943</v>
      </c>
    </row>
    <row r="1305" spans="1:4" ht="13.5">
      <c r="A1305" s="3">
        <v>1.42499999999987</v>
      </c>
      <c r="B1305" s="2">
        <f t="shared" si="60"/>
        <v>939817.6291792957</v>
      </c>
      <c r="C1305" s="2">
        <f t="shared" si="61"/>
        <v>0</v>
      </c>
      <c r="D1305" s="4">
        <f t="shared" si="62"/>
        <v>0.0007252399744746008</v>
      </c>
    </row>
    <row r="1306" spans="1:4" ht="13.5">
      <c r="A1306" s="3">
        <v>1.42999999999987</v>
      </c>
      <c r="B1306" s="2">
        <f t="shared" si="60"/>
        <v>941185.410334311</v>
      </c>
      <c r="C1306" s="2">
        <f t="shared" si="61"/>
        <v>0</v>
      </c>
      <c r="D1306" s="4">
        <f t="shared" si="62"/>
        <v>0.0007200910153329909</v>
      </c>
    </row>
    <row r="1307" spans="1:4" ht="13.5">
      <c r="A1307" s="3">
        <v>1.43499999999987</v>
      </c>
      <c r="B1307" s="2">
        <f t="shared" si="60"/>
        <v>942553.1914893261</v>
      </c>
      <c r="C1307" s="2">
        <f t="shared" si="61"/>
        <v>0</v>
      </c>
      <c r="D1307" s="4">
        <f t="shared" si="62"/>
        <v>0.0007149607378592604</v>
      </c>
    </row>
    <row r="1308" spans="1:4" ht="13.5">
      <c r="A1308" s="3">
        <v>1.43999999999987</v>
      </c>
      <c r="B1308" s="2">
        <f t="shared" si="60"/>
        <v>943920.9726443414</v>
      </c>
      <c r="C1308" s="2">
        <f t="shared" si="61"/>
        <v>0</v>
      </c>
      <c r="D1308" s="4">
        <f t="shared" si="62"/>
        <v>0.0007098492645530863</v>
      </c>
    </row>
    <row r="1309" spans="1:4" ht="13.5">
      <c r="A1309" s="3">
        <v>1.44499999999987</v>
      </c>
      <c r="B1309" s="2">
        <f t="shared" si="60"/>
        <v>945288.7537993565</v>
      </c>
      <c r="C1309" s="2">
        <f t="shared" si="61"/>
        <v>0</v>
      </c>
      <c r="D1309" s="4">
        <f t="shared" si="62"/>
        <v>0.0007047567156335255</v>
      </c>
    </row>
    <row r="1310" spans="1:4" ht="13.5">
      <c r="A1310" s="3">
        <v>1.44999999999987</v>
      </c>
      <c r="B1310" s="2">
        <f t="shared" si="60"/>
        <v>946656.5349543717</v>
      </c>
      <c r="C1310" s="2">
        <f t="shared" si="61"/>
        <v>0</v>
      </c>
      <c r="D1310" s="4">
        <f t="shared" si="62"/>
        <v>0.0006996832090454541</v>
      </c>
    </row>
    <row r="1311" spans="1:4" ht="13.5">
      <c r="A1311" s="3">
        <v>1.45499999999987</v>
      </c>
      <c r="B1311" s="2">
        <f t="shared" si="60"/>
        <v>948024.316109387</v>
      </c>
      <c r="C1311" s="2">
        <f t="shared" si="61"/>
        <v>0</v>
      </c>
      <c r="D1311" s="4">
        <f t="shared" si="62"/>
        <v>0.000694628860462343</v>
      </c>
    </row>
    <row r="1312" spans="1:4" ht="13.5">
      <c r="A1312" s="3">
        <v>1.45999999999987</v>
      </c>
      <c r="B1312" s="2">
        <f t="shared" si="60"/>
        <v>949392.0972644021</v>
      </c>
      <c r="C1312" s="2">
        <f t="shared" si="61"/>
        <v>0</v>
      </c>
      <c r="D1312" s="4">
        <f t="shared" si="62"/>
        <v>0.0006895937832923638</v>
      </c>
    </row>
    <row r="1313" spans="1:4" ht="13.5">
      <c r="A1313" s="3">
        <v>1.46499999999987</v>
      </c>
      <c r="B1313" s="2">
        <f t="shared" si="60"/>
        <v>950759.8784194173</v>
      </c>
      <c r="C1313" s="2">
        <f t="shared" si="61"/>
        <v>0</v>
      </c>
      <c r="D1313" s="4">
        <f t="shared" si="62"/>
        <v>0.0006845780886829411</v>
      </c>
    </row>
    <row r="1314" spans="1:4" ht="13.5">
      <c r="A1314" s="3">
        <v>1.46999999999987</v>
      </c>
      <c r="B1314" s="2">
        <f t="shared" si="60"/>
        <v>952127.6595744325</v>
      </c>
      <c r="C1314" s="2">
        <f t="shared" si="61"/>
        <v>0</v>
      </c>
      <c r="D1314" s="4">
        <f t="shared" si="62"/>
        <v>0.0006795818855256375</v>
      </c>
    </row>
    <row r="1315" spans="1:4" ht="13.5">
      <c r="A1315" s="3">
        <v>1.47499999999987</v>
      </c>
      <c r="B1315" s="2">
        <f t="shared" si="60"/>
        <v>953495.4407294476</v>
      </c>
      <c r="C1315" s="2">
        <f t="shared" si="61"/>
        <v>0</v>
      </c>
      <c r="D1315" s="4">
        <f t="shared" si="62"/>
        <v>0.0006746052804624814</v>
      </c>
    </row>
    <row r="1316" spans="1:4" ht="13.5">
      <c r="A1316" s="3">
        <v>1.47999999999986</v>
      </c>
      <c r="B1316" s="2">
        <f t="shared" si="60"/>
        <v>954863.2218844602</v>
      </c>
      <c r="C1316" s="2">
        <f t="shared" si="61"/>
        <v>0</v>
      </c>
      <c r="D1316" s="4">
        <f t="shared" si="62"/>
        <v>0.0006696483778901863</v>
      </c>
    </row>
    <row r="1317" spans="1:4" ht="13.5">
      <c r="A1317" s="3">
        <v>1.48499999999986</v>
      </c>
      <c r="B1317" s="2">
        <f t="shared" si="60"/>
        <v>956231.0030394753</v>
      </c>
      <c r="C1317" s="2">
        <f t="shared" si="61"/>
        <v>0</v>
      </c>
      <c r="D1317" s="4">
        <f t="shared" si="62"/>
        <v>0.0006647112799726962</v>
      </c>
    </row>
    <row r="1318" spans="1:4" ht="13.5">
      <c r="A1318" s="3">
        <v>1.48999999999986</v>
      </c>
      <c r="B1318" s="2">
        <f t="shared" si="60"/>
        <v>957598.7841944906</v>
      </c>
      <c r="C1318" s="2">
        <f t="shared" si="61"/>
        <v>0</v>
      </c>
      <c r="D1318" s="4">
        <f t="shared" si="62"/>
        <v>0.0006597940866338581</v>
      </c>
    </row>
    <row r="1319" spans="1:4" ht="13.5">
      <c r="A1319" s="3">
        <v>1.49499999999986</v>
      </c>
      <c r="B1319" s="2">
        <f t="shared" si="60"/>
        <v>958966.5653495057</v>
      </c>
      <c r="C1319" s="2">
        <f t="shared" si="61"/>
        <v>0</v>
      </c>
      <c r="D1319" s="4">
        <f t="shared" si="62"/>
        <v>0.0006548968955780721</v>
      </c>
    </row>
    <row r="1320" spans="1:4" ht="13.5">
      <c r="A1320" s="3">
        <v>1.49999999999986</v>
      </c>
      <c r="B1320" s="2">
        <f t="shared" si="60"/>
        <v>960334.346504521</v>
      </c>
      <c r="C1320" s="2">
        <f t="shared" si="61"/>
        <v>0</v>
      </c>
      <c r="D1320" s="4">
        <f t="shared" si="62"/>
        <v>0.0006500198022896253</v>
      </c>
    </row>
    <row r="1321" spans="1:4" ht="13.5">
      <c r="A1321" s="3">
        <v>1.50499999999986</v>
      </c>
      <c r="B1321" s="2">
        <f t="shared" si="60"/>
        <v>961702.1276595362</v>
      </c>
      <c r="C1321" s="2">
        <f t="shared" si="61"/>
        <v>0</v>
      </c>
      <c r="D1321" s="4">
        <f t="shared" si="62"/>
        <v>0.0006451629000410186</v>
      </c>
    </row>
    <row r="1322" spans="1:4" ht="13.5">
      <c r="A1322" s="3">
        <v>1.50999999999986</v>
      </c>
      <c r="B1322" s="2">
        <f t="shared" si="60"/>
        <v>963069.9088145513</v>
      </c>
      <c r="C1322" s="2">
        <f t="shared" si="61"/>
        <v>0</v>
      </c>
      <c r="D1322" s="4">
        <f t="shared" si="62"/>
        <v>0.0006403262799007381</v>
      </c>
    </row>
    <row r="1323" spans="1:4" ht="13.5">
      <c r="A1323" s="3">
        <v>1.51499999999986</v>
      </c>
      <c r="B1323" s="2">
        <f t="shared" si="60"/>
        <v>964437.6899695667</v>
      </c>
      <c r="C1323" s="2">
        <f t="shared" si="61"/>
        <v>0</v>
      </c>
      <c r="D1323" s="4">
        <f t="shared" si="62"/>
        <v>0.0006355100307402495</v>
      </c>
    </row>
    <row r="1324" spans="1:4" ht="13.5">
      <c r="A1324" s="3">
        <v>1.51999999999986</v>
      </c>
      <c r="B1324" s="2">
        <f t="shared" si="60"/>
        <v>965805.4711245818</v>
      </c>
      <c r="C1324" s="2">
        <f t="shared" si="61"/>
        <v>0</v>
      </c>
      <c r="D1324" s="4">
        <f t="shared" si="62"/>
        <v>0.0006307142392407705</v>
      </c>
    </row>
    <row r="1325" spans="1:4" ht="13.5">
      <c r="A1325" s="3">
        <v>1.52499999999986</v>
      </c>
      <c r="B1325" s="2">
        <f t="shared" si="60"/>
        <v>967173.252279597</v>
      </c>
      <c r="C1325" s="2">
        <f t="shared" si="61"/>
        <v>0</v>
      </c>
      <c r="D1325" s="4">
        <f t="shared" si="62"/>
        <v>0.000625938989903263</v>
      </c>
    </row>
    <row r="1326" spans="1:4" ht="13.5">
      <c r="A1326" s="3">
        <v>1.52999999999986</v>
      </c>
      <c r="B1326" s="2">
        <f t="shared" si="60"/>
        <v>968541.0334346122</v>
      </c>
      <c r="C1326" s="2">
        <f t="shared" si="61"/>
        <v>0</v>
      </c>
      <c r="D1326" s="4">
        <f t="shared" si="62"/>
        <v>0.000621184365054428</v>
      </c>
    </row>
    <row r="1327" spans="1:4" ht="13.5">
      <c r="A1327" s="3">
        <v>1.53499999999986</v>
      </c>
      <c r="B1327" s="2">
        <f t="shared" si="60"/>
        <v>969908.8145896273</v>
      </c>
      <c r="C1327" s="2">
        <f t="shared" si="61"/>
        <v>0</v>
      </c>
      <c r="D1327" s="4">
        <f t="shared" si="62"/>
        <v>0.0006164504448553654</v>
      </c>
    </row>
    <row r="1328" spans="1:4" ht="13.5">
      <c r="A1328" s="3">
        <v>1.53999999999986</v>
      </c>
      <c r="B1328" s="2">
        <f t="shared" si="60"/>
        <v>971276.5957446425</v>
      </c>
      <c r="C1328" s="2">
        <f t="shared" si="61"/>
        <v>0</v>
      </c>
      <c r="D1328" s="4">
        <f t="shared" si="62"/>
        <v>0.0006117373073113441</v>
      </c>
    </row>
    <row r="1329" spans="1:4" ht="13.5">
      <c r="A1329" s="3">
        <v>1.54499999999986</v>
      </c>
      <c r="B1329" s="2">
        <f t="shared" si="60"/>
        <v>972644.3768996578</v>
      </c>
      <c r="C1329" s="2">
        <f t="shared" si="61"/>
        <v>0</v>
      </c>
      <c r="D1329" s="4">
        <f t="shared" si="62"/>
        <v>0.0006070450282786855</v>
      </c>
    </row>
    <row r="1330" spans="1:4" ht="13.5">
      <c r="A1330" s="3">
        <v>1.54999999999986</v>
      </c>
      <c r="B1330" s="2">
        <f t="shared" si="60"/>
        <v>974012.1580546729</v>
      </c>
      <c r="C1330" s="2">
        <f t="shared" si="61"/>
        <v>0</v>
      </c>
      <c r="D1330" s="4">
        <f t="shared" si="62"/>
        <v>0.0006023736814745329</v>
      </c>
    </row>
    <row r="1331" spans="1:4" ht="13.5">
      <c r="A1331" s="3">
        <v>1.55499999999986</v>
      </c>
      <c r="B1331" s="2">
        <f t="shared" si="60"/>
        <v>975379.9392096882</v>
      </c>
      <c r="C1331" s="2">
        <f t="shared" si="61"/>
        <v>0</v>
      </c>
      <c r="D1331" s="4">
        <f t="shared" si="62"/>
        <v>0.000597723338486289</v>
      </c>
    </row>
    <row r="1332" spans="1:4" ht="13.5">
      <c r="A1332" s="3">
        <v>1.55999999999986</v>
      </c>
      <c r="B1332" s="2">
        <f t="shared" si="60"/>
        <v>976747.7203647033</v>
      </c>
      <c r="C1332" s="2">
        <f t="shared" si="61"/>
        <v>0</v>
      </c>
      <c r="D1332" s="4">
        <f t="shared" si="62"/>
        <v>0.0005930940687799424</v>
      </c>
    </row>
    <row r="1333" spans="1:4" ht="13.5">
      <c r="A1333" s="3">
        <v>1.56499999999986</v>
      </c>
      <c r="B1333" s="2">
        <f t="shared" si="60"/>
        <v>978115.5015197186</v>
      </c>
      <c r="C1333" s="2">
        <f t="shared" si="61"/>
        <v>0</v>
      </c>
      <c r="D1333" s="4">
        <f t="shared" si="62"/>
        <v>0.0005884859397102815</v>
      </c>
    </row>
    <row r="1334" spans="1:4" ht="13.5">
      <c r="A1334" s="3">
        <v>1.56999999999986</v>
      </c>
      <c r="B1334" s="2">
        <f t="shared" si="60"/>
        <v>979483.2826747338</v>
      </c>
      <c r="C1334" s="2">
        <f t="shared" si="61"/>
        <v>0</v>
      </c>
      <c r="D1334" s="4">
        <f t="shared" si="62"/>
        <v>0.0005838990165299984</v>
      </c>
    </row>
    <row r="1335" spans="1:4" ht="13.5">
      <c r="A1335" s="3">
        <v>1.57499999999986</v>
      </c>
      <c r="B1335" s="2">
        <f t="shared" si="60"/>
        <v>980851.0638297489</v>
      </c>
      <c r="C1335" s="2">
        <f t="shared" si="61"/>
        <v>0</v>
      </c>
      <c r="D1335" s="4">
        <f t="shared" si="62"/>
        <v>0.0005793333624000141</v>
      </c>
    </row>
    <row r="1336" spans="1:4" ht="13.5">
      <c r="A1336" s="3">
        <v>1.57999999999986</v>
      </c>
      <c r="B1336" s="2">
        <f t="shared" si="60"/>
        <v>982218.8449847641</v>
      </c>
      <c r="C1336" s="2">
        <f t="shared" si="61"/>
        <v>0</v>
      </c>
      <c r="D1336" s="4">
        <f t="shared" si="62"/>
        <v>0.0005747890383990262</v>
      </c>
    </row>
    <row r="1337" spans="1:4" ht="13.5">
      <c r="A1337" s="3">
        <v>1.58499999999986</v>
      </c>
      <c r="B1337" s="2">
        <f t="shared" si="60"/>
        <v>983586.6261397793</v>
      </c>
      <c r="C1337" s="2">
        <f t="shared" si="61"/>
        <v>0</v>
      </c>
      <c r="D1337" s="4">
        <f t="shared" si="62"/>
        <v>0.0005702661035341672</v>
      </c>
    </row>
    <row r="1338" spans="1:4" ht="13.5">
      <c r="A1338" s="3">
        <v>1.58999999999986</v>
      </c>
      <c r="B1338" s="2">
        <f t="shared" si="60"/>
        <v>984954.4072947945</v>
      </c>
      <c r="C1338" s="2">
        <f t="shared" si="61"/>
        <v>0</v>
      </c>
      <c r="D1338" s="4">
        <f t="shared" si="62"/>
        <v>0.0005657646147507744</v>
      </c>
    </row>
    <row r="1339" spans="1:4" ht="13.5">
      <c r="A1339" s="3">
        <v>1.59499999999986</v>
      </c>
      <c r="B1339" s="2">
        <f t="shared" si="60"/>
        <v>986322.1884498098</v>
      </c>
      <c r="C1339" s="2">
        <f t="shared" si="61"/>
        <v>0</v>
      </c>
      <c r="D1339" s="4">
        <f t="shared" si="62"/>
        <v>0.0005612846269440475</v>
      </c>
    </row>
    <row r="1340" spans="1:4" ht="13.5">
      <c r="A1340" s="3">
        <v>1.59999999999986</v>
      </c>
      <c r="B1340" s="2">
        <f t="shared" si="60"/>
        <v>987689.9696048249</v>
      </c>
      <c r="C1340" s="2">
        <f t="shared" si="61"/>
        <v>0</v>
      </c>
      <c r="D1340" s="4">
        <f t="shared" si="62"/>
        <v>0.0005568261929677076</v>
      </c>
    </row>
    <row r="1341" spans="1:4" ht="13.5">
      <c r="A1341" s="3">
        <v>1.60499999999986</v>
      </c>
      <c r="B1341" s="2">
        <f t="shared" si="60"/>
        <v>989057.7507598401</v>
      </c>
      <c r="C1341" s="2">
        <f t="shared" si="61"/>
        <v>0</v>
      </c>
      <c r="D1341" s="4">
        <f t="shared" si="62"/>
        <v>0.000552389363647765</v>
      </c>
    </row>
    <row r="1342" spans="1:4" ht="13.5">
      <c r="A1342" s="3">
        <v>1.60999999999986</v>
      </c>
      <c r="B1342" s="2">
        <f t="shared" si="60"/>
        <v>990425.5319148554</v>
      </c>
      <c r="C1342" s="2">
        <f t="shared" si="61"/>
        <v>0</v>
      </c>
      <c r="D1342" s="4">
        <f t="shared" si="62"/>
        <v>0.0005479741877908451</v>
      </c>
    </row>
    <row r="1343" spans="1:4" ht="13.5">
      <c r="A1343" s="3">
        <v>1.61499999999986</v>
      </c>
      <c r="B1343" s="2">
        <f t="shared" si="60"/>
        <v>991793.3130698705</v>
      </c>
      <c r="C1343" s="2">
        <f t="shared" si="61"/>
        <v>0</v>
      </c>
      <c r="D1343" s="4">
        <f t="shared" si="62"/>
        <v>0.000543580712196956</v>
      </c>
    </row>
    <row r="1344" spans="1:4" ht="13.5">
      <c r="A1344" s="3">
        <v>1.61999999999986</v>
      </c>
      <c r="B1344" s="2">
        <f t="shared" si="60"/>
        <v>993161.0942248858</v>
      </c>
      <c r="C1344" s="2">
        <f t="shared" si="61"/>
        <v>0</v>
      </c>
      <c r="D1344" s="4">
        <f t="shared" si="62"/>
        <v>0.0005392089816709245</v>
      </c>
    </row>
    <row r="1345" spans="1:4" ht="13.5">
      <c r="A1345" s="3">
        <v>1.62499999999986</v>
      </c>
      <c r="B1345" s="2">
        <f t="shared" si="60"/>
        <v>994528.8753799009</v>
      </c>
      <c r="C1345" s="2">
        <f t="shared" si="61"/>
        <v>0</v>
      </c>
      <c r="D1345" s="4">
        <f t="shared" si="62"/>
        <v>0.0005348590390326091</v>
      </c>
    </row>
    <row r="1346" spans="1:4" ht="13.5">
      <c r="A1346" s="3">
        <v>1.62999999999986</v>
      </c>
      <c r="B1346" s="2">
        <f t="shared" si="60"/>
        <v>995896.6565349161</v>
      </c>
      <c r="C1346" s="2">
        <f t="shared" si="61"/>
        <v>0</v>
      </c>
      <c r="D1346" s="4">
        <f t="shared" si="62"/>
        <v>0.0005305309251303347</v>
      </c>
    </row>
    <row r="1347" spans="1:4" ht="13.5">
      <c r="A1347" s="3">
        <v>1.63499999999986</v>
      </c>
      <c r="B1347" s="2">
        <f t="shared" si="60"/>
        <v>997264.4376899314</v>
      </c>
      <c r="C1347" s="2">
        <f t="shared" si="61"/>
        <v>0</v>
      </c>
      <c r="D1347" s="4">
        <f t="shared" si="62"/>
        <v>0.0005262246788513281</v>
      </c>
    </row>
    <row r="1348" spans="1:4" ht="13.5">
      <c r="A1348" s="3">
        <v>1.63999999999986</v>
      </c>
      <c r="B1348" s="2">
        <f t="shared" si="60"/>
        <v>998632.2188449465</v>
      </c>
      <c r="C1348" s="2">
        <f t="shared" si="61"/>
        <v>0</v>
      </c>
      <c r="D1348" s="4">
        <f t="shared" si="62"/>
        <v>0.0005219403371344855</v>
      </c>
    </row>
    <row r="1349" spans="1:4" ht="13.5">
      <c r="A1349" s="3">
        <v>1.64499999999986</v>
      </c>
      <c r="B1349" s="2">
        <f t="shared" si="60"/>
        <v>999999.9999999617</v>
      </c>
      <c r="C1349" s="2">
        <f t="shared" si="61"/>
        <v>0</v>
      </c>
      <c r="D1349" s="4">
        <f t="shared" si="62"/>
        <v>0.0005176779349824745</v>
      </c>
    </row>
    <row r="1350" spans="1:4" ht="13.5">
      <c r="A1350" s="3">
        <v>1.64999999999986</v>
      </c>
      <c r="B1350" s="2">
        <f t="shared" si="60"/>
        <v>1001367.7811549769</v>
      </c>
      <c r="C1350" s="2">
        <f t="shared" si="61"/>
        <v>0</v>
      </c>
      <c r="D1350" s="4">
        <f t="shared" si="62"/>
        <v>0.0005134375054733908</v>
      </c>
    </row>
    <row r="1351" spans="1:4" ht="13.5">
      <c r="A1351" s="3">
        <v>1.65499999999986</v>
      </c>
      <c r="B1351" s="2">
        <f t="shared" si="60"/>
        <v>1002735.562309992</v>
      </c>
      <c r="C1351" s="2">
        <f t="shared" si="61"/>
        <v>0</v>
      </c>
      <c r="D1351" s="4">
        <f t="shared" si="62"/>
        <v>0.0005092190797738594</v>
      </c>
    </row>
    <row r="1352" spans="1:4" ht="13.5">
      <c r="A1352" s="3">
        <v>1.65999999999986</v>
      </c>
      <c r="B1352" s="2">
        <f t="shared" si="60"/>
        <v>1004103.3434650074</v>
      </c>
      <c r="C1352" s="2">
        <f t="shared" si="61"/>
        <v>0</v>
      </c>
      <c r="D1352" s="4">
        <f t="shared" si="62"/>
        <v>0.0005050226871516905</v>
      </c>
    </row>
    <row r="1353" spans="1:4" ht="13.5">
      <c r="A1353" s="3">
        <v>1.66499999999986</v>
      </c>
      <c r="B1353" s="2">
        <f t="shared" si="60"/>
        <v>1005471.1246200225</v>
      </c>
      <c r="C1353" s="2">
        <f t="shared" si="61"/>
        <v>0</v>
      </c>
      <c r="D1353" s="4">
        <f t="shared" si="62"/>
        <v>0.0005008483549873155</v>
      </c>
    </row>
    <row r="1354" spans="1:4" ht="13.5">
      <c r="A1354" s="3">
        <v>1.66999999999986</v>
      </c>
      <c r="B1354" s="2">
        <f t="shared" si="60"/>
        <v>1006838.9057750377</v>
      </c>
      <c r="C1354" s="2">
        <f t="shared" si="61"/>
        <v>0</v>
      </c>
      <c r="D1354" s="4">
        <f t="shared" si="62"/>
        <v>0.0004966961087884414</v>
      </c>
    </row>
    <row r="1355" spans="1:4" ht="13.5">
      <c r="A1355" s="3">
        <v>1.67499999999986</v>
      </c>
      <c r="B1355" s="2">
        <f t="shared" si="60"/>
        <v>1008206.6869300529</v>
      </c>
      <c r="C1355" s="2">
        <f t="shared" si="61"/>
        <v>0</v>
      </c>
      <c r="D1355" s="4">
        <f t="shared" si="62"/>
        <v>0.0004925659722015974</v>
      </c>
    </row>
    <row r="1356" spans="1:4" ht="13.5">
      <c r="A1356" s="3">
        <v>1.67999999999986</v>
      </c>
      <c r="B1356" s="2">
        <f t="shared" si="60"/>
        <v>1009574.468085068</v>
      </c>
      <c r="C1356" s="2">
        <f t="shared" si="61"/>
        <v>0</v>
      </c>
      <c r="D1356" s="4">
        <f t="shared" si="62"/>
        <v>0.0004884579670257905</v>
      </c>
    </row>
    <row r="1357" spans="1:4" ht="13.5">
      <c r="A1357" s="3">
        <v>1.68499999999986</v>
      </c>
      <c r="B1357" s="2">
        <f t="shared" si="60"/>
        <v>1010942.2492400833</v>
      </c>
      <c r="C1357" s="2">
        <f t="shared" si="61"/>
        <v>0</v>
      </c>
      <c r="D1357" s="4">
        <f t="shared" si="62"/>
        <v>0.0004843721132258283</v>
      </c>
    </row>
    <row r="1358" spans="1:4" ht="13.5">
      <c r="A1358" s="3">
        <v>1.68999999999986</v>
      </c>
      <c r="B1358" s="2">
        <f t="shared" si="60"/>
        <v>1012310.0303950985</v>
      </c>
      <c r="C1358" s="2">
        <f t="shared" si="61"/>
        <v>0</v>
      </c>
      <c r="D1358" s="4">
        <f t="shared" si="62"/>
        <v>0.00048030842894475345</v>
      </c>
    </row>
    <row r="1359" spans="1:4" ht="13.5">
      <c r="A1359" s="3">
        <v>1.69499999999986</v>
      </c>
      <c r="B1359" s="2">
        <f t="shared" si="60"/>
        <v>1013677.8115501136</v>
      </c>
      <c r="C1359" s="2">
        <f t="shared" si="61"/>
        <v>0</v>
      </c>
      <c r="D1359" s="4">
        <f t="shared" si="62"/>
        <v>0.00047626693051838753</v>
      </c>
    </row>
    <row r="1360" spans="1:4" ht="13.5">
      <c r="A1360" s="3">
        <v>1.69999999999986</v>
      </c>
      <c r="B1360" s="2">
        <f t="shared" si="60"/>
        <v>1015045.592705129</v>
      </c>
      <c r="C1360" s="2">
        <f t="shared" si="61"/>
        <v>0</v>
      </c>
      <c r="D1360" s="4">
        <f t="shared" si="62"/>
        <v>0.00047224763248854273</v>
      </c>
    </row>
    <row r="1361" spans="1:4" ht="13.5">
      <c r="A1361" s="3">
        <v>1.70499999999986</v>
      </c>
      <c r="B1361" s="2">
        <f t="shared" si="60"/>
        <v>1016413.373860144</v>
      </c>
      <c r="C1361" s="2">
        <f t="shared" si="61"/>
        <v>0</v>
      </c>
      <c r="D1361" s="4">
        <f t="shared" si="62"/>
        <v>0.0004682505476161225</v>
      </c>
    </row>
    <row r="1362" spans="1:4" ht="13.5">
      <c r="A1362" s="3">
        <v>1.70999999999986</v>
      </c>
      <c r="B1362" s="2">
        <f t="shared" si="60"/>
        <v>1017781.1550151593</v>
      </c>
      <c r="C1362" s="2">
        <f t="shared" si="61"/>
        <v>0</v>
      </c>
      <c r="D1362" s="4">
        <f t="shared" si="62"/>
        <v>0.00046427568689522136</v>
      </c>
    </row>
    <row r="1363" spans="1:4" ht="13.5">
      <c r="A1363" s="3">
        <v>1.71499999999986</v>
      </c>
      <c r="B1363" s="2">
        <f t="shared" si="60"/>
        <v>1019148.9361701745</v>
      </c>
      <c r="C1363" s="2">
        <f t="shared" si="61"/>
        <v>0</v>
      </c>
      <c r="D1363" s="4">
        <f t="shared" si="62"/>
        <v>0.00046032305956766884</v>
      </c>
    </row>
    <row r="1364" spans="1:4" ht="13.5">
      <c r="A1364" s="3">
        <v>1.71999999999986</v>
      </c>
      <c r="B1364" s="2">
        <f aca="true" t="shared" si="63" ref="B1364:B1427">A1364*D$12+D$11</f>
        <v>1020516.7173251896</v>
      </c>
      <c r="C1364" s="2">
        <f aca="true" t="shared" si="64" ref="C1364:C1427">IF(EXACT(D$13,"under"),IF(B1364&lt;D$9,D$10*(D$9-B1364),0),IF(B1364&gt;D$9,D$10*(B1364-D$9),0))</f>
        <v>0</v>
      </c>
      <c r="D1364" s="4">
        <f t="shared" si="62"/>
        <v>0.00045639267313557497</v>
      </c>
    </row>
    <row r="1365" spans="1:4" ht="13.5">
      <c r="A1365" s="3">
        <v>1.72499999999986</v>
      </c>
      <c r="B1365" s="2">
        <f t="shared" si="63"/>
        <v>1021884.4984802048</v>
      </c>
      <c r="C1365" s="2">
        <f t="shared" si="64"/>
        <v>0</v>
      </c>
      <c r="D1365" s="4">
        <f aca="true" t="shared" si="65" ref="D1365:D1428">IF(OR(B1365&lt;D$14,B1365&gt;D$15),0,NORMDIST(B1365,D$11,D$12,1)-NORMDIST(B1364,D$11,D$12,1))</f>
        <v>0.0004524845333765404</v>
      </c>
    </row>
    <row r="1366" spans="1:4" ht="13.5">
      <c r="A1366" s="3">
        <v>1.72999999999986</v>
      </c>
      <c r="B1366" s="2">
        <f t="shared" si="63"/>
        <v>1023252.2796352201</v>
      </c>
      <c r="C1366" s="2">
        <f t="shared" si="64"/>
        <v>0</v>
      </c>
      <c r="D1366" s="4">
        <f t="shared" si="65"/>
        <v>0.00044859864435764507</v>
      </c>
    </row>
    <row r="1367" spans="1:4" ht="13.5">
      <c r="A1367" s="3">
        <v>1.73499999999986</v>
      </c>
      <c r="B1367" s="2">
        <f t="shared" si="63"/>
        <v>1024620.0607902352</v>
      </c>
      <c r="C1367" s="2">
        <f t="shared" si="64"/>
        <v>0</v>
      </c>
      <c r="D1367" s="4">
        <f t="shared" si="65"/>
        <v>0.00044473500844899316</v>
      </c>
    </row>
    <row r="1368" spans="1:4" ht="13.5">
      <c r="A1368" s="3">
        <v>1.73999999999986</v>
      </c>
      <c r="B1368" s="2">
        <f t="shared" si="63"/>
        <v>1025987.8419452505</v>
      </c>
      <c r="C1368" s="2">
        <f t="shared" si="64"/>
        <v>0</v>
      </c>
      <c r="D1368" s="4">
        <f t="shared" si="65"/>
        <v>0.0004408936263388119</v>
      </c>
    </row>
    <row r="1369" spans="1:4" ht="13.5">
      <c r="A1369" s="3">
        <v>1.74499999999986</v>
      </c>
      <c r="B1369" s="2">
        <f t="shared" si="63"/>
        <v>1027355.6231002656</v>
      </c>
      <c r="C1369" s="2">
        <f t="shared" si="64"/>
        <v>0</v>
      </c>
      <c r="D1369" s="4">
        <f t="shared" si="65"/>
        <v>0.00043707449704766255</v>
      </c>
    </row>
    <row r="1370" spans="1:4" ht="13.5">
      <c r="A1370" s="3">
        <v>1.74999999999986</v>
      </c>
      <c r="B1370" s="2">
        <f t="shared" si="63"/>
        <v>1028723.4042552809</v>
      </c>
      <c r="C1370" s="2">
        <f t="shared" si="64"/>
        <v>0</v>
      </c>
      <c r="D1370" s="4">
        <f t="shared" si="65"/>
        <v>0.0004332776179427622</v>
      </c>
    </row>
    <row r="1371" spans="1:4" ht="13.5">
      <c r="A1371" s="3">
        <v>1.75499999999986</v>
      </c>
      <c r="B1371" s="2">
        <f t="shared" si="63"/>
        <v>1030091.1854102961</v>
      </c>
      <c r="C1371" s="2">
        <f t="shared" si="64"/>
        <v>0</v>
      </c>
      <c r="D1371" s="4">
        <f t="shared" si="65"/>
        <v>0.00042950298475274984</v>
      </c>
    </row>
    <row r="1372" spans="1:4" ht="13.5">
      <c r="A1372" s="3">
        <v>1.75999999999986</v>
      </c>
      <c r="B1372" s="2">
        <f t="shared" si="63"/>
        <v>1031458.9665653112</v>
      </c>
      <c r="C1372" s="2">
        <f t="shared" si="64"/>
        <v>0</v>
      </c>
      <c r="D1372" s="4">
        <f t="shared" si="65"/>
        <v>0.0004257505915818971</v>
      </c>
    </row>
    <row r="1373" spans="1:4" ht="13.5">
      <c r="A1373" s="3">
        <v>1.76499999999986</v>
      </c>
      <c r="B1373" s="2">
        <f t="shared" si="63"/>
        <v>1032826.7477203265</v>
      </c>
      <c r="C1373" s="2">
        <f t="shared" si="64"/>
        <v>0</v>
      </c>
      <c r="D1373" s="4">
        <f t="shared" si="65"/>
        <v>0.00042202043092609554</v>
      </c>
    </row>
    <row r="1374" spans="1:4" ht="13.5">
      <c r="A1374" s="3">
        <v>1.76999999999986</v>
      </c>
      <c r="B1374" s="2">
        <f t="shared" si="63"/>
        <v>1034194.5288753416</v>
      </c>
      <c r="C1374" s="2">
        <f t="shared" si="64"/>
        <v>0</v>
      </c>
      <c r="D1374" s="4">
        <f t="shared" si="65"/>
        <v>0.0004183124936856242</v>
      </c>
    </row>
    <row r="1375" spans="1:4" ht="13.5">
      <c r="A1375" s="3">
        <v>1.77499999999986</v>
      </c>
      <c r="B1375" s="2">
        <f t="shared" si="63"/>
        <v>1035562.3100303569</v>
      </c>
      <c r="C1375" s="2">
        <f t="shared" si="64"/>
        <v>0</v>
      </c>
      <c r="D1375" s="4">
        <f t="shared" si="65"/>
        <v>0.00041462676918224695</v>
      </c>
    </row>
    <row r="1376" spans="1:4" ht="13.5">
      <c r="A1376" s="3">
        <v>1.77999999999986</v>
      </c>
      <c r="B1376" s="2">
        <f t="shared" si="63"/>
        <v>1036930.0911853721</v>
      </c>
      <c r="C1376" s="2">
        <f t="shared" si="64"/>
        <v>0</v>
      </c>
      <c r="D1376" s="4">
        <f t="shared" si="65"/>
        <v>0.00041096324517242433</v>
      </c>
    </row>
    <row r="1377" spans="1:4" ht="13.5">
      <c r="A1377" s="3">
        <v>1.78499999999986</v>
      </c>
      <c r="B1377" s="2">
        <f t="shared" si="63"/>
        <v>1038297.8723403872</v>
      </c>
      <c r="C1377" s="2">
        <f t="shared" si="64"/>
        <v>0</v>
      </c>
      <c r="D1377" s="4">
        <f t="shared" si="65"/>
        <v>0.00040732190786318956</v>
      </c>
    </row>
    <row r="1378" spans="1:4" ht="13.5">
      <c r="A1378" s="3">
        <v>1.78999999999986</v>
      </c>
      <c r="B1378" s="2">
        <f t="shared" si="63"/>
        <v>1039665.6534954024</v>
      </c>
      <c r="C1378" s="2">
        <f t="shared" si="64"/>
        <v>0</v>
      </c>
      <c r="D1378" s="4">
        <f t="shared" si="65"/>
        <v>0.0004037027419274697</v>
      </c>
    </row>
    <row r="1379" spans="1:4" ht="13.5">
      <c r="A1379" s="3">
        <v>1.79499999999986</v>
      </c>
      <c r="B1379" s="2">
        <f t="shared" si="63"/>
        <v>1041033.4346504177</v>
      </c>
      <c r="C1379" s="2">
        <f t="shared" si="64"/>
        <v>0</v>
      </c>
      <c r="D1379" s="4">
        <f t="shared" si="65"/>
        <v>0.0004001057305176303</v>
      </c>
    </row>
    <row r="1380" spans="1:4" ht="13.5">
      <c r="A1380" s="3">
        <v>1.79999999999986</v>
      </c>
      <c r="B1380" s="2">
        <f t="shared" si="63"/>
        <v>1042401.2158054328</v>
      </c>
      <c r="C1380" s="2">
        <f t="shared" si="64"/>
        <v>0</v>
      </c>
      <c r="D1380" s="4">
        <f t="shared" si="65"/>
        <v>0.0003965308552830171</v>
      </c>
    </row>
    <row r="1381" spans="1:4" ht="13.5">
      <c r="A1381" s="3">
        <v>1.80499999999986</v>
      </c>
      <c r="B1381" s="2">
        <f t="shared" si="63"/>
        <v>1043768.9969604481</v>
      </c>
      <c r="C1381" s="2">
        <f t="shared" si="64"/>
        <v>0</v>
      </c>
      <c r="D1381" s="4">
        <f t="shared" si="65"/>
        <v>0.0003929780963831675</v>
      </c>
    </row>
    <row r="1382" spans="1:4" ht="13.5">
      <c r="A1382" s="3">
        <v>1.80999999999986</v>
      </c>
      <c r="B1382" s="2">
        <f t="shared" si="63"/>
        <v>1045136.7781154632</v>
      </c>
      <c r="C1382" s="2">
        <f t="shared" si="64"/>
        <v>0</v>
      </c>
      <c r="D1382" s="4">
        <f t="shared" si="65"/>
        <v>0.0003894474325040198</v>
      </c>
    </row>
    <row r="1383" spans="1:4" ht="13.5">
      <c r="A1383" s="3">
        <v>1.81499999999986</v>
      </c>
      <c r="B1383" s="2">
        <f t="shared" si="63"/>
        <v>1046504.5592704784</v>
      </c>
      <c r="C1383" s="2">
        <f t="shared" si="64"/>
        <v>0</v>
      </c>
      <c r="D1383" s="4">
        <f t="shared" si="65"/>
        <v>0.00038593884087345653</v>
      </c>
    </row>
    <row r="1384" spans="1:4" ht="13.5">
      <c r="A1384" s="3">
        <v>1.81999999999986</v>
      </c>
      <c r="B1384" s="2">
        <f t="shared" si="63"/>
        <v>1047872.3404254937</v>
      </c>
      <c r="C1384" s="2">
        <f t="shared" si="64"/>
        <v>0</v>
      </c>
      <c r="D1384" s="4">
        <f t="shared" si="65"/>
        <v>0.00038245229727562613</v>
      </c>
    </row>
    <row r="1385" spans="1:4" ht="13.5">
      <c r="A1385" s="3">
        <v>1.82499999999986</v>
      </c>
      <c r="B1385" s="2">
        <f t="shared" si="63"/>
        <v>1049240.1215805088</v>
      </c>
      <c r="C1385" s="2">
        <f t="shared" si="64"/>
        <v>0</v>
      </c>
      <c r="D1385" s="4">
        <f t="shared" si="65"/>
        <v>0.00037898777606759637</v>
      </c>
    </row>
    <row r="1386" spans="1:4" ht="13.5">
      <c r="A1386" s="3">
        <v>1.82999999999986</v>
      </c>
      <c r="B1386" s="2">
        <f t="shared" si="63"/>
        <v>1050607.9027355239</v>
      </c>
      <c r="C1386" s="2">
        <f t="shared" si="64"/>
        <v>0</v>
      </c>
      <c r="D1386" s="4">
        <f t="shared" si="65"/>
        <v>0.00037554525019412033</v>
      </c>
    </row>
    <row r="1387" spans="1:4" ht="13.5">
      <c r="A1387" s="3">
        <v>1.83499999999986</v>
      </c>
      <c r="B1387" s="2">
        <f t="shared" si="63"/>
        <v>1051975.6838905392</v>
      </c>
      <c r="C1387" s="2">
        <f t="shared" si="64"/>
        <v>0</v>
      </c>
      <c r="D1387" s="4">
        <f t="shared" si="65"/>
        <v>0.0003721246912032905</v>
      </c>
    </row>
    <row r="1388" spans="1:4" ht="13.5">
      <c r="A1388" s="3">
        <v>1.83999999999986</v>
      </c>
      <c r="B1388" s="2">
        <f t="shared" si="63"/>
        <v>1053343.4650455543</v>
      </c>
      <c r="C1388" s="2">
        <f t="shared" si="64"/>
        <v>0</v>
      </c>
      <c r="D1388" s="4">
        <f t="shared" si="65"/>
        <v>0.0003687260692614158</v>
      </c>
    </row>
    <row r="1389" spans="1:4" ht="13.5">
      <c r="A1389" s="3">
        <v>1.84499999999986</v>
      </c>
      <c r="B1389" s="2">
        <f t="shared" si="63"/>
        <v>1054711.2462005697</v>
      </c>
      <c r="C1389" s="2">
        <f t="shared" si="64"/>
        <v>0</v>
      </c>
      <c r="D1389" s="4">
        <f t="shared" si="65"/>
        <v>0.0003653493531701191</v>
      </c>
    </row>
    <row r="1390" spans="1:4" ht="13.5">
      <c r="A1390" s="3">
        <v>1.84999999999986</v>
      </c>
      <c r="B1390" s="2">
        <f t="shared" si="63"/>
        <v>1056079.0273555848</v>
      </c>
      <c r="C1390" s="2">
        <f t="shared" si="64"/>
        <v>0</v>
      </c>
      <c r="D1390" s="4">
        <f t="shared" si="65"/>
        <v>0.0003619945103802147</v>
      </c>
    </row>
    <row r="1391" spans="1:4" ht="13.5">
      <c r="A1391" s="3">
        <v>1.85499999999986</v>
      </c>
      <c r="B1391" s="2">
        <f t="shared" si="63"/>
        <v>1057446.8085106001</v>
      </c>
      <c r="C1391" s="2">
        <f t="shared" si="64"/>
        <v>0</v>
      </c>
      <c r="D1391" s="4">
        <f t="shared" si="65"/>
        <v>0.0003586615070085841</v>
      </c>
    </row>
    <row r="1392" spans="1:4" ht="13.5">
      <c r="A1392" s="3">
        <v>1.85999999999986</v>
      </c>
      <c r="B1392" s="2">
        <f t="shared" si="63"/>
        <v>1058814.5896656152</v>
      </c>
      <c r="C1392" s="2">
        <f t="shared" si="64"/>
        <v>0</v>
      </c>
      <c r="D1392" s="4">
        <f t="shared" si="65"/>
        <v>0.0003553503078527198</v>
      </c>
    </row>
    <row r="1393" spans="1:4" ht="13.5">
      <c r="A1393" s="3">
        <v>1.86499999999986</v>
      </c>
      <c r="B1393" s="2">
        <f t="shared" si="63"/>
        <v>1060182.3708206303</v>
      </c>
      <c r="C1393" s="2">
        <f t="shared" si="64"/>
        <v>0</v>
      </c>
      <c r="D1393" s="4">
        <f t="shared" si="65"/>
        <v>0.00035206087640726746</v>
      </c>
    </row>
    <row r="1394" spans="1:4" ht="13.5">
      <c r="A1394" s="3">
        <v>1.86999999999986</v>
      </c>
      <c r="B1394" s="2">
        <f t="shared" si="63"/>
        <v>1061550.1519756457</v>
      </c>
      <c r="C1394" s="2">
        <f t="shared" si="64"/>
        <v>0</v>
      </c>
      <c r="D1394" s="4">
        <f t="shared" si="65"/>
        <v>0.0003487931748796802</v>
      </c>
    </row>
    <row r="1395" spans="1:4" ht="13.5">
      <c r="A1395" s="3">
        <v>1.87499999999986</v>
      </c>
      <c r="B1395" s="2">
        <f t="shared" si="63"/>
        <v>1062917.9331306608</v>
      </c>
      <c r="C1395" s="2">
        <f t="shared" si="64"/>
        <v>0</v>
      </c>
      <c r="D1395" s="4">
        <f t="shared" si="65"/>
        <v>0.00034554716420454046</v>
      </c>
    </row>
    <row r="1396" spans="1:4" ht="13.5">
      <c r="A1396" s="3">
        <v>1.87999999999986</v>
      </c>
      <c r="B1396" s="2">
        <f t="shared" si="63"/>
        <v>1064285.714285676</v>
      </c>
      <c r="C1396" s="2">
        <f t="shared" si="64"/>
        <v>0</v>
      </c>
      <c r="D1396" s="4">
        <f t="shared" si="65"/>
        <v>0.0003423228040616566</v>
      </c>
    </row>
    <row r="1397" spans="1:4" ht="13.5">
      <c r="A1397" s="3">
        <v>1.88499999999986</v>
      </c>
      <c r="B1397" s="2">
        <f t="shared" si="63"/>
        <v>1065653.4954406912</v>
      </c>
      <c r="C1397" s="2">
        <f t="shared" si="64"/>
        <v>0</v>
      </c>
      <c r="D1397" s="4">
        <f t="shared" si="65"/>
        <v>0.0003391200528893856</v>
      </c>
    </row>
    <row r="1398" spans="1:4" ht="13.5">
      <c r="A1398" s="3">
        <v>1.88999999999986</v>
      </c>
      <c r="B1398" s="2">
        <f t="shared" si="63"/>
        <v>1067021.2765957064</v>
      </c>
      <c r="C1398" s="2">
        <f t="shared" si="64"/>
        <v>0</v>
      </c>
      <c r="D1398" s="4">
        <f t="shared" si="65"/>
        <v>0.00033593886790117544</v>
      </c>
    </row>
    <row r="1399" spans="1:4" ht="13.5">
      <c r="A1399" s="3">
        <v>1.89499999999986</v>
      </c>
      <c r="B1399" s="2">
        <f t="shared" si="63"/>
        <v>1068389.0577507215</v>
      </c>
      <c r="C1399" s="2">
        <f t="shared" si="64"/>
        <v>0</v>
      </c>
      <c r="D1399" s="4">
        <f t="shared" si="65"/>
        <v>0.00033277920510266235</v>
      </c>
    </row>
    <row r="1400" spans="1:4" ht="13.5">
      <c r="A1400" s="3">
        <v>1.89999999999986</v>
      </c>
      <c r="B1400" s="2">
        <f t="shared" si="63"/>
        <v>1069756.8389057368</v>
      </c>
      <c r="C1400" s="2">
        <f t="shared" si="64"/>
        <v>0</v>
      </c>
      <c r="D1400" s="4">
        <f t="shared" si="65"/>
        <v>0.0003296410193052157</v>
      </c>
    </row>
    <row r="1401" spans="1:4" ht="13.5">
      <c r="A1401" s="3">
        <v>1.90499999999986</v>
      </c>
      <c r="B1401" s="2">
        <f t="shared" si="63"/>
        <v>1071124.620060752</v>
      </c>
      <c r="C1401" s="2">
        <f t="shared" si="64"/>
        <v>0</v>
      </c>
      <c r="D1401" s="4">
        <f t="shared" si="65"/>
        <v>0.00032652426414248037</v>
      </c>
    </row>
    <row r="1402" spans="1:4" ht="13.5">
      <c r="A1402" s="3">
        <v>1.90999999999986</v>
      </c>
      <c r="B1402" s="2">
        <f t="shared" si="63"/>
        <v>1072492.4012157673</v>
      </c>
      <c r="C1402" s="2">
        <f t="shared" si="64"/>
        <v>0</v>
      </c>
      <c r="D1402" s="4">
        <f t="shared" si="65"/>
        <v>0.00032342889208702985</v>
      </c>
    </row>
    <row r="1403" spans="1:4" ht="13.5">
      <c r="A1403" s="3">
        <v>1.91499999999986</v>
      </c>
      <c r="B1403" s="2">
        <f t="shared" si="63"/>
        <v>1073860.1823707824</v>
      </c>
      <c r="C1403" s="2">
        <f t="shared" si="64"/>
        <v>0</v>
      </c>
      <c r="D1403" s="4">
        <f t="shared" si="65"/>
        <v>0.00032035485446468837</v>
      </c>
    </row>
    <row r="1404" spans="1:4" ht="13.5">
      <c r="A1404" s="3">
        <v>1.91999999999986</v>
      </c>
      <c r="B1404" s="2">
        <f t="shared" si="63"/>
        <v>1075227.9635257977</v>
      </c>
      <c r="C1404" s="2">
        <f t="shared" si="64"/>
        <v>0</v>
      </c>
      <c r="D1404" s="4">
        <f t="shared" si="65"/>
        <v>0.0003173021014711841</v>
      </c>
    </row>
    <row r="1405" spans="1:4" ht="13.5">
      <c r="A1405" s="3">
        <v>1.92499999999986</v>
      </c>
      <c r="B1405" s="2">
        <f t="shared" si="63"/>
        <v>1076595.7446808126</v>
      </c>
      <c r="C1405" s="2">
        <f t="shared" si="64"/>
        <v>0</v>
      </c>
      <c r="D1405" s="4">
        <f t="shared" si="65"/>
        <v>0.0003142705821871372</v>
      </c>
    </row>
    <row r="1406" spans="1:4" ht="13.5">
      <c r="A1406" s="3">
        <v>1.92999999999986</v>
      </c>
      <c r="B1406" s="2">
        <f t="shared" si="63"/>
        <v>1077963.525835828</v>
      </c>
      <c r="C1406" s="2">
        <f t="shared" si="64"/>
        <v>0</v>
      </c>
      <c r="D1406" s="4">
        <f t="shared" si="65"/>
        <v>0.00031126024459482426</v>
      </c>
    </row>
    <row r="1407" spans="1:4" ht="13.5">
      <c r="A1407" s="3">
        <v>1.93499999999986</v>
      </c>
      <c r="B1407" s="2">
        <f t="shared" si="63"/>
        <v>1079331.3069908433</v>
      </c>
      <c r="C1407" s="2">
        <f t="shared" si="64"/>
        <v>0</v>
      </c>
      <c r="D1407" s="4">
        <f t="shared" si="65"/>
        <v>0.00030827103559216695</v>
      </c>
    </row>
    <row r="1408" spans="1:4" ht="13.5">
      <c r="A1408" s="3">
        <v>1.93999999999986</v>
      </c>
      <c r="B1408" s="2">
        <f t="shared" si="63"/>
        <v>1080699.0881458584</v>
      </c>
      <c r="C1408" s="2">
        <f t="shared" si="64"/>
        <v>0</v>
      </c>
      <c r="D1408" s="4">
        <f t="shared" si="65"/>
        <v>0.0003053029010102737</v>
      </c>
    </row>
    <row r="1409" spans="1:4" ht="13.5">
      <c r="A1409" s="3">
        <v>1.94499999999986</v>
      </c>
      <c r="B1409" s="2">
        <f t="shared" si="63"/>
        <v>1082066.8693008735</v>
      </c>
      <c r="C1409" s="2">
        <f t="shared" si="64"/>
        <v>0</v>
      </c>
      <c r="D1409" s="4">
        <f t="shared" si="65"/>
        <v>0.0003023557856276504</v>
      </c>
    </row>
    <row r="1410" spans="1:4" ht="13.5">
      <c r="A1410" s="3">
        <v>1.94999999999985</v>
      </c>
      <c r="B1410" s="2">
        <f t="shared" si="63"/>
        <v>1083434.650455886</v>
      </c>
      <c r="C1410" s="2">
        <f t="shared" si="64"/>
        <v>0</v>
      </c>
      <c r="D1410" s="4">
        <f t="shared" si="65"/>
        <v>0.0002994296331859658</v>
      </c>
    </row>
    <row r="1411" spans="1:4" ht="13.5">
      <c r="A1411" s="3">
        <v>1.95499999999985</v>
      </c>
      <c r="B1411" s="2">
        <f t="shared" si="63"/>
        <v>1084802.4316109014</v>
      </c>
      <c r="C1411" s="2">
        <f t="shared" si="64"/>
        <v>0</v>
      </c>
      <c r="D1411" s="4">
        <f t="shared" si="65"/>
        <v>0.000296524386408592</v>
      </c>
    </row>
    <row r="1412" spans="1:4" ht="13.5">
      <c r="A1412" s="3">
        <v>1.95999999999985</v>
      </c>
      <c r="B1412" s="2">
        <f t="shared" si="63"/>
        <v>1086170.2127659165</v>
      </c>
      <c r="C1412" s="2">
        <f t="shared" si="64"/>
        <v>0</v>
      </c>
      <c r="D1412" s="4">
        <f t="shared" si="65"/>
        <v>0.0002936399870098194</v>
      </c>
    </row>
    <row r="1413" spans="1:4" ht="13.5">
      <c r="A1413" s="3">
        <v>1.96499999999985</v>
      </c>
      <c r="B1413" s="2">
        <f t="shared" si="63"/>
        <v>1087537.9939209316</v>
      </c>
      <c r="C1413" s="2">
        <f t="shared" si="64"/>
        <v>0</v>
      </c>
      <c r="D1413" s="4">
        <f t="shared" si="65"/>
        <v>0.0002907763757166171</v>
      </c>
    </row>
    <row r="1414" spans="1:4" ht="13.5">
      <c r="A1414" s="3">
        <v>1.96999999999985</v>
      </c>
      <c r="B1414" s="2">
        <f t="shared" si="63"/>
        <v>1088905.775075947</v>
      </c>
      <c r="C1414" s="2">
        <f t="shared" si="64"/>
        <v>0</v>
      </c>
      <c r="D1414" s="4">
        <f t="shared" si="65"/>
        <v>0.0002879334922814003</v>
      </c>
    </row>
    <row r="1415" spans="1:4" ht="13.5">
      <c r="A1415" s="3">
        <v>1.97499999999985</v>
      </c>
      <c r="B1415" s="2">
        <f t="shared" si="63"/>
        <v>1090273.556230962</v>
      </c>
      <c r="C1415" s="2">
        <f t="shared" si="64"/>
        <v>0</v>
      </c>
      <c r="D1415" s="4">
        <f t="shared" si="65"/>
        <v>0.0002851112754979068</v>
      </c>
    </row>
    <row r="1416" spans="1:4" ht="13.5">
      <c r="A1416" s="3">
        <v>1.97999999999985</v>
      </c>
      <c r="B1416" s="2">
        <f t="shared" si="63"/>
        <v>1091641.3373859772</v>
      </c>
      <c r="C1416" s="2">
        <f t="shared" si="64"/>
        <v>0</v>
      </c>
      <c r="D1416" s="4">
        <f t="shared" si="65"/>
        <v>0.0002823096632162958</v>
      </c>
    </row>
    <row r="1417" spans="1:4" ht="13.5">
      <c r="A1417" s="3">
        <v>1.98499999999985</v>
      </c>
      <c r="B1417" s="2">
        <f t="shared" si="63"/>
        <v>1093009.1185409925</v>
      </c>
      <c r="C1417" s="2">
        <f t="shared" si="64"/>
        <v>0</v>
      </c>
      <c r="D1417" s="4">
        <f t="shared" si="65"/>
        <v>0.00027952859235946814</v>
      </c>
    </row>
    <row r="1418" spans="1:4" ht="13.5">
      <c r="A1418" s="3">
        <v>1.98999999999985</v>
      </c>
      <c r="B1418" s="2">
        <f t="shared" si="63"/>
        <v>1094376.8996960076</v>
      </c>
      <c r="C1418" s="2">
        <f t="shared" si="64"/>
        <v>0</v>
      </c>
      <c r="D1418" s="4">
        <f t="shared" si="65"/>
        <v>0.00027676799893738835</v>
      </c>
    </row>
    <row r="1419" spans="1:4" ht="13.5">
      <c r="A1419" s="3">
        <v>1.99499999999985</v>
      </c>
      <c r="B1419" s="2">
        <f t="shared" si="63"/>
        <v>1095744.6808510227</v>
      </c>
      <c r="C1419" s="2">
        <f t="shared" si="64"/>
        <v>0</v>
      </c>
      <c r="D1419" s="4">
        <f t="shared" si="65"/>
        <v>0.00027402781806351584</v>
      </c>
    </row>
    <row r="1420" spans="1:4" ht="13.5">
      <c r="A1420" s="3">
        <v>1.99999999999985</v>
      </c>
      <c r="B1420" s="2">
        <f t="shared" si="63"/>
        <v>1097112.462006038</v>
      </c>
      <c r="C1420" s="2">
        <f t="shared" si="64"/>
        <v>0</v>
      </c>
      <c r="D1420" s="4">
        <f t="shared" si="65"/>
        <v>0.00027130798396923783</v>
      </c>
    </row>
    <row r="1421" spans="1:4" ht="13.5">
      <c r="A1421" s="3">
        <v>2.00499999999985</v>
      </c>
      <c r="B1421" s="2">
        <f t="shared" si="63"/>
        <v>1098480.2431610532</v>
      </c>
      <c r="C1421" s="2">
        <f t="shared" si="64"/>
        <v>0</v>
      </c>
      <c r="D1421" s="4">
        <f t="shared" si="65"/>
        <v>0.0002686084300195235</v>
      </c>
    </row>
    <row r="1422" spans="1:4" ht="13.5">
      <c r="A1422" s="3">
        <v>2.00999999999985</v>
      </c>
      <c r="B1422" s="2">
        <f t="shared" si="63"/>
        <v>1099848.0243160683</v>
      </c>
      <c r="C1422" s="2">
        <f t="shared" si="64"/>
        <v>0</v>
      </c>
      <c r="D1422" s="4">
        <f t="shared" si="65"/>
        <v>0.0002659290887283561</v>
      </c>
    </row>
    <row r="1423" spans="1:4" ht="13.5">
      <c r="A1423" s="3">
        <v>2.01499999999985</v>
      </c>
      <c r="B1423" s="2">
        <f t="shared" si="63"/>
        <v>1101215.8054710836</v>
      </c>
      <c r="C1423" s="2">
        <f t="shared" si="64"/>
        <v>0</v>
      </c>
      <c r="D1423" s="4">
        <f t="shared" si="65"/>
        <v>0.0002632698917733878</v>
      </c>
    </row>
    <row r="1424" spans="1:4" ht="13.5">
      <c r="A1424" s="3">
        <v>2.01999999999985</v>
      </c>
      <c r="B1424" s="2">
        <f t="shared" si="63"/>
        <v>1102583.5866260987</v>
      </c>
      <c r="C1424" s="2">
        <f t="shared" si="64"/>
        <v>0</v>
      </c>
      <c r="D1424" s="4">
        <f t="shared" si="65"/>
        <v>0.00026063077001148294</v>
      </c>
    </row>
    <row r="1425" spans="1:4" ht="13.5">
      <c r="A1425" s="3">
        <v>2.02499999999985</v>
      </c>
      <c r="B1425" s="2">
        <f t="shared" si="63"/>
        <v>1103951.3677811138</v>
      </c>
      <c r="C1425" s="2">
        <f t="shared" si="64"/>
        <v>0</v>
      </c>
      <c r="D1425" s="4">
        <f t="shared" si="65"/>
        <v>0.00025801165349381705</v>
      </c>
    </row>
    <row r="1426" spans="1:4" ht="13.5">
      <c r="A1426" s="3">
        <v>2.02999999999985</v>
      </c>
      <c r="B1426" s="2">
        <f t="shared" si="63"/>
        <v>1105319.1489361292</v>
      </c>
      <c r="C1426" s="2">
        <f t="shared" si="64"/>
        <v>0</v>
      </c>
      <c r="D1426" s="4">
        <f t="shared" si="65"/>
        <v>0.00025541247148086477</v>
      </c>
    </row>
    <row r="1427" spans="1:4" ht="13.5">
      <c r="A1427" s="3">
        <v>2.03499999999985</v>
      </c>
      <c r="B1427" s="2">
        <f t="shared" si="63"/>
        <v>1106686.9300911445</v>
      </c>
      <c r="C1427" s="2">
        <f t="shared" si="64"/>
        <v>0</v>
      </c>
      <c r="D1427" s="4">
        <f t="shared" si="65"/>
        <v>0.0002528331524568328</v>
      </c>
    </row>
    <row r="1428" spans="1:4" ht="13.5">
      <c r="A1428" s="3">
        <v>2.03999999999985</v>
      </c>
      <c r="B1428" s="2">
        <f aca="true" t="shared" si="66" ref="B1428:B1491">A1428*D$12+D$11</f>
        <v>1108054.7112461594</v>
      </c>
      <c r="C1428" s="2">
        <f aca="true" t="shared" si="67" ref="C1428:C1491">IF(EXACT(D$13,"under"),IF(B1428&lt;D$9,D$10*(D$9-B1428),0),IF(B1428&gt;D$9,D$10*(B1428-D$9),0))</f>
        <v>0</v>
      </c>
      <c r="D1428" s="4">
        <f t="shared" si="65"/>
        <v>0.0002502736241455361</v>
      </c>
    </row>
    <row r="1429" spans="1:4" ht="13.5">
      <c r="A1429" s="3">
        <v>2.04499999999985</v>
      </c>
      <c r="B1429" s="2">
        <f t="shared" si="66"/>
        <v>1109422.4924011747</v>
      </c>
      <c r="C1429" s="2">
        <f t="shared" si="67"/>
        <v>0</v>
      </c>
      <c r="D1429" s="4">
        <f aca="true" t="shared" si="68" ref="D1429:D1492">IF(OR(B1429&lt;D$14,B1429&gt;D$15),0,NORMDIST(B1429,D$11,D$12,1)-NORMDIST(B1428,D$11,D$12,1))</f>
        <v>0.0002477338135248308</v>
      </c>
    </row>
    <row r="1430" spans="1:4" ht="13.5">
      <c r="A1430" s="3">
        <v>2.04999999999985</v>
      </c>
      <c r="B1430" s="2">
        <f t="shared" si="66"/>
        <v>1110790.27355619</v>
      </c>
      <c r="C1430" s="2">
        <f t="shared" si="67"/>
        <v>0</v>
      </c>
      <c r="D1430" s="4">
        <f t="shared" si="68"/>
        <v>0.00024521364684093605</v>
      </c>
    </row>
    <row r="1431" spans="1:4" ht="13.5">
      <c r="A1431" s="3">
        <v>2.05499999999985</v>
      </c>
      <c r="B1431" s="2">
        <f t="shared" si="66"/>
        <v>1112158.0547112052</v>
      </c>
      <c r="C1431" s="2">
        <f t="shared" si="67"/>
        <v>0</v>
      </c>
      <c r="D1431" s="4">
        <f t="shared" si="68"/>
        <v>0.0002427130496244212</v>
      </c>
    </row>
    <row r="1432" spans="1:4" ht="13.5">
      <c r="A1432" s="3">
        <v>2.05999999999985</v>
      </c>
      <c r="B1432" s="2">
        <f t="shared" si="66"/>
        <v>1113525.8358662203</v>
      </c>
      <c r="C1432" s="2">
        <f t="shared" si="67"/>
        <v>0</v>
      </c>
      <c r="D1432" s="4">
        <f t="shared" si="68"/>
        <v>0.00024023194670319548</v>
      </c>
    </row>
    <row r="1433" spans="1:4" ht="13.5">
      <c r="A1433" s="3">
        <v>2.06499999999985</v>
      </c>
      <c r="B1433" s="2">
        <f t="shared" si="66"/>
        <v>1114893.6170212356</v>
      </c>
      <c r="C1433" s="2">
        <f t="shared" si="67"/>
        <v>0</v>
      </c>
      <c r="D1433" s="4">
        <f t="shared" si="68"/>
        <v>0.0002377702622191613</v>
      </c>
    </row>
    <row r="1434" spans="1:4" ht="13.5">
      <c r="A1434" s="3">
        <v>2.06999999999985</v>
      </c>
      <c r="B1434" s="2">
        <f t="shared" si="66"/>
        <v>1116261.398176251</v>
      </c>
      <c r="C1434" s="2">
        <f t="shared" si="67"/>
        <v>0</v>
      </c>
      <c r="D1434" s="4">
        <f t="shared" si="68"/>
        <v>0.0002353279196406488</v>
      </c>
    </row>
    <row r="1435" spans="1:4" ht="13.5">
      <c r="A1435" s="3">
        <v>2.07499999999985</v>
      </c>
      <c r="B1435" s="2">
        <f t="shared" si="66"/>
        <v>1117629.1793312659</v>
      </c>
      <c r="C1435" s="2">
        <f t="shared" si="67"/>
        <v>0</v>
      </c>
      <c r="D1435" s="4">
        <f t="shared" si="68"/>
        <v>0.00023290484177884707</v>
      </c>
    </row>
    <row r="1436" spans="1:4" ht="13.5">
      <c r="A1436" s="3">
        <v>2.07999999999985</v>
      </c>
      <c r="B1436" s="2">
        <f t="shared" si="66"/>
        <v>1118996.9604862812</v>
      </c>
      <c r="C1436" s="2">
        <f t="shared" si="67"/>
        <v>0</v>
      </c>
      <c r="D1436" s="4">
        <f t="shared" si="68"/>
        <v>0.0002305009508007938</v>
      </c>
    </row>
    <row r="1437" spans="1:4" ht="13.5">
      <c r="A1437" s="3">
        <v>2.08499999999985</v>
      </c>
      <c r="B1437" s="2">
        <f t="shared" si="66"/>
        <v>1120364.7416412963</v>
      </c>
      <c r="C1437" s="2">
        <f t="shared" si="67"/>
        <v>0</v>
      </c>
      <c r="D1437" s="4">
        <f t="shared" si="68"/>
        <v>0.00022811616824491843</v>
      </c>
    </row>
    <row r="1438" spans="1:4" ht="13.5">
      <c r="A1438" s="3">
        <v>2.08999999999985</v>
      </c>
      <c r="B1438" s="2">
        <f t="shared" si="66"/>
        <v>1121732.5227963116</v>
      </c>
      <c r="C1438" s="2">
        <f t="shared" si="67"/>
        <v>0</v>
      </c>
      <c r="D1438" s="4">
        <f t="shared" si="68"/>
        <v>0.0002257504150340317</v>
      </c>
    </row>
    <row r="1439" spans="1:4" ht="13.5">
      <c r="A1439" s="3">
        <v>2.09499999999985</v>
      </c>
      <c r="B1439" s="2">
        <f t="shared" si="66"/>
        <v>1123100.3039513268</v>
      </c>
      <c r="C1439" s="2">
        <f t="shared" si="67"/>
        <v>0</v>
      </c>
      <c r="D1439" s="4">
        <f t="shared" si="68"/>
        <v>0.00022340361149097987</v>
      </c>
    </row>
    <row r="1440" spans="1:4" ht="13.5">
      <c r="A1440" s="3">
        <v>2.09999999999985</v>
      </c>
      <c r="B1440" s="2">
        <f t="shared" si="66"/>
        <v>1124468.085106342</v>
      </c>
      <c r="C1440" s="2">
        <f t="shared" si="67"/>
        <v>0</v>
      </c>
      <c r="D1440" s="4">
        <f t="shared" si="68"/>
        <v>0.00022107567735163425</v>
      </c>
    </row>
    <row r="1441" spans="1:4" ht="13.5">
      <c r="A1441" s="3">
        <v>2.10499999999985</v>
      </c>
      <c r="B1441" s="2">
        <f t="shared" si="66"/>
        <v>1125835.866261357</v>
      </c>
      <c r="C1441" s="2">
        <f t="shared" si="67"/>
        <v>0</v>
      </c>
      <c r="D1441" s="4">
        <f t="shared" si="68"/>
        <v>0.0002187665317795462</v>
      </c>
    </row>
    <row r="1442" spans="1:4" ht="13.5">
      <c r="A1442" s="3">
        <v>2.10999999999985</v>
      </c>
      <c r="B1442" s="2">
        <f t="shared" si="66"/>
        <v>1127203.6474163723</v>
      </c>
      <c r="C1442" s="2">
        <f t="shared" si="67"/>
        <v>0</v>
      </c>
      <c r="D1442" s="4">
        <f t="shared" si="68"/>
        <v>0.00021647609338004692</v>
      </c>
    </row>
    <row r="1443" spans="1:4" ht="13.5">
      <c r="A1443" s="3">
        <v>2.11499999999985</v>
      </c>
      <c r="B1443" s="2">
        <f t="shared" si="66"/>
        <v>1128571.4285713877</v>
      </c>
      <c r="C1443" s="2">
        <f t="shared" si="67"/>
        <v>0</v>
      </c>
      <c r="D1443" s="4">
        <f t="shared" si="68"/>
        <v>0.00021420428021379223</v>
      </c>
    </row>
    <row r="1444" spans="1:4" ht="13.5">
      <c r="A1444" s="3">
        <v>2.11999999999985</v>
      </c>
      <c r="B1444" s="2">
        <f t="shared" si="66"/>
        <v>1129939.2097264028</v>
      </c>
      <c r="C1444" s="2">
        <f t="shared" si="67"/>
        <v>0</v>
      </c>
      <c r="D1444" s="4">
        <f t="shared" si="68"/>
        <v>0.0002119510098106403</v>
      </c>
    </row>
    <row r="1445" spans="1:4" ht="13.5">
      <c r="A1445" s="3">
        <v>2.12499999999985</v>
      </c>
      <c r="B1445" s="2">
        <f t="shared" si="66"/>
        <v>1131306.9908814179</v>
      </c>
      <c r="C1445" s="2">
        <f t="shared" si="67"/>
        <v>0</v>
      </c>
      <c r="D1445" s="4">
        <f t="shared" si="68"/>
        <v>0.00020971619918397355</v>
      </c>
    </row>
    <row r="1446" spans="1:4" ht="13.5">
      <c r="A1446" s="3">
        <v>2.12999999999985</v>
      </c>
      <c r="B1446" s="2">
        <f t="shared" si="66"/>
        <v>1132674.7720364332</v>
      </c>
      <c r="C1446" s="2">
        <f t="shared" si="67"/>
        <v>0</v>
      </c>
      <c r="D1446" s="4">
        <f t="shared" si="68"/>
        <v>0.0002074997648439103</v>
      </c>
    </row>
    <row r="1447" spans="1:4" ht="13.5">
      <c r="A1447" s="3">
        <v>2.13499999999985</v>
      </c>
      <c r="B1447" s="2">
        <f t="shared" si="66"/>
        <v>1134042.5531914483</v>
      </c>
      <c r="C1447" s="2">
        <f t="shared" si="67"/>
        <v>0</v>
      </c>
      <c r="D1447" s="4">
        <f t="shared" si="68"/>
        <v>0.00020530162281051645</v>
      </c>
    </row>
    <row r="1448" spans="1:4" ht="13.5">
      <c r="A1448" s="3">
        <v>2.13999999999985</v>
      </c>
      <c r="B1448" s="2">
        <f t="shared" si="66"/>
        <v>1135410.3343464634</v>
      </c>
      <c r="C1448" s="2">
        <f t="shared" si="67"/>
        <v>0</v>
      </c>
      <c r="D1448" s="4">
        <f t="shared" si="68"/>
        <v>0.00020312168862857138</v>
      </c>
    </row>
    <row r="1449" spans="1:4" ht="13.5">
      <c r="A1449" s="3">
        <v>2.14499999999985</v>
      </c>
      <c r="B1449" s="2">
        <f t="shared" si="66"/>
        <v>1136778.1155014788</v>
      </c>
      <c r="C1449" s="2">
        <f t="shared" si="67"/>
        <v>0</v>
      </c>
      <c r="D1449" s="4">
        <f t="shared" si="68"/>
        <v>0.00020095987737955845</v>
      </c>
    </row>
    <row r="1450" spans="1:4" ht="13.5">
      <c r="A1450" s="3">
        <v>2.14999999999985</v>
      </c>
      <c r="B1450" s="2">
        <f t="shared" si="66"/>
        <v>1138145.896656494</v>
      </c>
      <c r="C1450" s="2">
        <f t="shared" si="67"/>
        <v>0</v>
      </c>
      <c r="D1450" s="4">
        <f t="shared" si="68"/>
        <v>0.0001988161036960978</v>
      </c>
    </row>
    <row r="1451" spans="1:4" ht="13.5">
      <c r="A1451" s="3">
        <v>2.15499999999985</v>
      </c>
      <c r="B1451" s="2">
        <f t="shared" si="66"/>
        <v>1139513.677811509</v>
      </c>
      <c r="C1451" s="2">
        <f t="shared" si="67"/>
        <v>0</v>
      </c>
      <c r="D1451" s="4">
        <f t="shared" si="68"/>
        <v>0.00019669028177515813</v>
      </c>
    </row>
    <row r="1452" spans="1:4" ht="13.5">
      <c r="A1452" s="3">
        <v>2.15999999999985</v>
      </c>
      <c r="B1452" s="2">
        <f t="shared" si="66"/>
        <v>1140881.4589665243</v>
      </c>
      <c r="C1452" s="2">
        <f t="shared" si="67"/>
        <v>0</v>
      </c>
      <c r="D1452" s="4">
        <f t="shared" si="68"/>
        <v>0.00019458232539004694</v>
      </c>
    </row>
    <row r="1453" spans="1:4" ht="13.5">
      <c r="A1453" s="3">
        <v>2.16499999999985</v>
      </c>
      <c r="B1453" s="2">
        <f t="shared" si="66"/>
        <v>1142249.2401215394</v>
      </c>
      <c r="C1453" s="2">
        <f t="shared" si="67"/>
        <v>0</v>
      </c>
      <c r="D1453" s="4">
        <f t="shared" si="68"/>
        <v>0.00019249214790528768</v>
      </c>
    </row>
    <row r="1454" spans="1:4" ht="13.5">
      <c r="A1454" s="3">
        <v>2.16999999999985</v>
      </c>
      <c r="B1454" s="2">
        <f t="shared" si="66"/>
        <v>1143617.0212765546</v>
      </c>
      <c r="C1454" s="2">
        <f t="shared" si="67"/>
        <v>0</v>
      </c>
      <c r="D1454" s="4">
        <f t="shared" si="68"/>
        <v>0.00019041966228805496</v>
      </c>
    </row>
    <row r="1455" spans="1:4" ht="13.5">
      <c r="A1455" s="3">
        <v>2.17499999999985</v>
      </c>
      <c r="B1455" s="2">
        <f t="shared" si="66"/>
        <v>1144984.80243157</v>
      </c>
      <c r="C1455" s="2">
        <f t="shared" si="67"/>
        <v>0</v>
      </c>
      <c r="D1455" s="4">
        <f t="shared" si="68"/>
        <v>0.00018836478112238542</v>
      </c>
    </row>
    <row r="1456" spans="1:4" ht="13.5">
      <c r="A1456" s="3">
        <v>2.17999999999985</v>
      </c>
      <c r="B1456" s="2">
        <f t="shared" si="66"/>
        <v>1146352.5835865852</v>
      </c>
      <c r="C1456" s="2">
        <f t="shared" si="67"/>
        <v>0</v>
      </c>
      <c r="D1456" s="4">
        <f t="shared" si="68"/>
        <v>0.00018632741662072405</v>
      </c>
    </row>
    <row r="1457" spans="1:4" ht="13.5">
      <c r="A1457" s="3">
        <v>2.18499999999985</v>
      </c>
      <c r="B1457" s="2">
        <f t="shared" si="66"/>
        <v>1147720.3647416004</v>
      </c>
      <c r="C1457" s="2">
        <f t="shared" si="67"/>
        <v>0</v>
      </c>
      <c r="D1457" s="4">
        <f t="shared" si="68"/>
        <v>0.000184307480637802</v>
      </c>
    </row>
    <row r="1458" spans="1:4" ht="13.5">
      <c r="A1458" s="3">
        <v>2.18999999999985</v>
      </c>
      <c r="B1458" s="2">
        <f t="shared" si="66"/>
        <v>1149088.1458966155</v>
      </c>
      <c r="C1458" s="2">
        <f t="shared" si="67"/>
        <v>0</v>
      </c>
      <c r="D1458" s="4">
        <f t="shared" si="68"/>
        <v>0.00018230488468273798</v>
      </c>
    </row>
    <row r="1459" spans="1:4" ht="13.5">
      <c r="A1459" s="3">
        <v>2.19499999999985</v>
      </c>
      <c r="B1459" s="2">
        <f t="shared" si="66"/>
        <v>1150455.9270516308</v>
      </c>
      <c r="C1459" s="2">
        <f t="shared" si="67"/>
        <v>0</v>
      </c>
      <c r="D1459" s="4">
        <f t="shared" si="68"/>
        <v>0.00018031953993125072</v>
      </c>
    </row>
    <row r="1460" spans="1:4" ht="13.5">
      <c r="A1460" s="3">
        <v>2.19999999999985</v>
      </c>
      <c r="B1460" s="2">
        <f t="shared" si="66"/>
        <v>1151823.708206646</v>
      </c>
      <c r="C1460" s="2">
        <f t="shared" si="67"/>
        <v>0</v>
      </c>
      <c r="D1460" s="4">
        <f t="shared" si="68"/>
        <v>0.00017835135723909268</v>
      </c>
    </row>
    <row r="1461" spans="1:4" ht="13.5">
      <c r="A1461" s="3">
        <v>2.20499999999985</v>
      </c>
      <c r="B1461" s="2">
        <f t="shared" si="66"/>
        <v>1153191.489361661</v>
      </c>
      <c r="C1461" s="2">
        <f t="shared" si="67"/>
        <v>0</v>
      </c>
      <c r="D1461" s="4">
        <f t="shared" si="68"/>
        <v>0.00017640024715337432</v>
      </c>
    </row>
    <row r="1462" spans="1:4" ht="13.5">
      <c r="A1462" s="3">
        <v>2.20999999999985</v>
      </c>
      <c r="B1462" s="2">
        <f t="shared" si="66"/>
        <v>1154559.2705166764</v>
      </c>
      <c r="C1462" s="2">
        <f t="shared" si="67"/>
        <v>0</v>
      </c>
      <c r="D1462" s="4">
        <f t="shared" si="68"/>
        <v>0.00017446611992533168</v>
      </c>
    </row>
    <row r="1463" spans="1:4" ht="13.5">
      <c r="A1463" s="3">
        <v>2.21499999999985</v>
      </c>
      <c r="B1463" s="2">
        <f t="shared" si="66"/>
        <v>1155927.0516716917</v>
      </c>
      <c r="C1463" s="2">
        <f t="shared" si="67"/>
        <v>0</v>
      </c>
      <c r="D1463" s="4">
        <f t="shared" si="68"/>
        <v>0.00017254888552276082</v>
      </c>
    </row>
    <row r="1464" spans="1:4" ht="13.5">
      <c r="A1464" s="3">
        <v>2.21999999999985</v>
      </c>
      <c r="B1464" s="2">
        <f t="shared" si="66"/>
        <v>1157294.8328267066</v>
      </c>
      <c r="C1464" s="2">
        <f t="shared" si="67"/>
        <v>0</v>
      </c>
      <c r="D1464" s="4">
        <f t="shared" si="68"/>
        <v>0.00017064845364112013</v>
      </c>
    </row>
    <row r="1465" spans="1:4" ht="13.5">
      <c r="A1465" s="3">
        <v>2.22499999999985</v>
      </c>
      <c r="B1465" s="2">
        <f t="shared" si="66"/>
        <v>1158662.613981722</v>
      </c>
      <c r="C1465" s="2">
        <f t="shared" si="67"/>
        <v>0</v>
      </c>
      <c r="D1465" s="4">
        <f t="shared" si="68"/>
        <v>0.00016876473371663092</v>
      </c>
    </row>
    <row r="1466" spans="1:4" ht="13.5">
      <c r="A1466" s="3">
        <v>2.22999999999985</v>
      </c>
      <c r="B1466" s="2">
        <f t="shared" si="66"/>
        <v>1160030.395136737</v>
      </c>
      <c r="C1466" s="2">
        <f t="shared" si="67"/>
        <v>0</v>
      </c>
      <c r="D1466" s="4">
        <f t="shared" si="68"/>
        <v>0.0001668976349377127</v>
      </c>
    </row>
    <row r="1467" spans="1:4" ht="13.5">
      <c r="A1467" s="3">
        <v>2.23499999999985</v>
      </c>
      <c r="B1467" s="2">
        <f t="shared" si="66"/>
        <v>1161398.1762917524</v>
      </c>
      <c r="C1467" s="2">
        <f t="shared" si="67"/>
        <v>0</v>
      </c>
      <c r="D1467" s="4">
        <f t="shared" si="68"/>
        <v>0.00016504706625608545</v>
      </c>
    </row>
    <row r="1468" spans="1:4" ht="13.5">
      <c r="A1468" s="3">
        <v>2.23999999999985</v>
      </c>
      <c r="B1468" s="2">
        <f t="shared" si="66"/>
        <v>1162765.9574467675</v>
      </c>
      <c r="C1468" s="2">
        <f t="shared" si="67"/>
        <v>0</v>
      </c>
      <c r="D1468" s="4">
        <f t="shared" si="68"/>
        <v>0.00016321293639942613</v>
      </c>
    </row>
    <row r="1469" spans="1:4" ht="13.5">
      <c r="A1469" s="3">
        <v>2.24499999999985</v>
      </c>
      <c r="B1469" s="2">
        <f t="shared" si="66"/>
        <v>1164133.7386017828</v>
      </c>
      <c r="C1469" s="2">
        <f t="shared" si="67"/>
        <v>0</v>
      </c>
      <c r="D1469" s="4">
        <f t="shared" si="68"/>
        <v>0.000161395153882804</v>
      </c>
    </row>
    <row r="1470" spans="1:4" ht="13.5">
      <c r="A1470" s="3">
        <v>2.24999999999985</v>
      </c>
      <c r="B1470" s="2">
        <f t="shared" si="66"/>
        <v>1165501.5197567977</v>
      </c>
      <c r="C1470" s="2">
        <f t="shared" si="67"/>
        <v>0</v>
      </c>
      <c r="D1470" s="4">
        <f t="shared" si="68"/>
        <v>0.00015959362701922775</v>
      </c>
    </row>
    <row r="1471" spans="1:4" ht="13.5">
      <c r="A1471" s="3">
        <v>2.25499999999985</v>
      </c>
      <c r="B1471" s="2">
        <f t="shared" si="66"/>
        <v>1166869.300911813</v>
      </c>
      <c r="C1471" s="2">
        <f t="shared" si="67"/>
        <v>0</v>
      </c>
      <c r="D1471" s="4">
        <f t="shared" si="68"/>
        <v>0.0001578082639319689</v>
      </c>
    </row>
    <row r="1472" spans="1:4" ht="13.5">
      <c r="A1472" s="3">
        <v>2.25999999999985</v>
      </c>
      <c r="B1472" s="2">
        <f t="shared" si="66"/>
        <v>1168237.0820668284</v>
      </c>
      <c r="C1472" s="2">
        <f t="shared" si="67"/>
        <v>0</v>
      </c>
      <c r="D1472" s="4">
        <f t="shared" si="68"/>
        <v>0.00015603897256577515</v>
      </c>
    </row>
    <row r="1473" spans="1:4" ht="13.5">
      <c r="A1473" s="3">
        <v>2.26499999999985</v>
      </c>
      <c r="B1473" s="2">
        <f t="shared" si="66"/>
        <v>1169604.8632218435</v>
      </c>
      <c r="C1473" s="2">
        <f t="shared" si="67"/>
        <v>0</v>
      </c>
      <c r="D1473" s="4">
        <f t="shared" si="68"/>
        <v>0.00015428566069708438</v>
      </c>
    </row>
    <row r="1474" spans="1:4" ht="13.5">
      <c r="A1474" s="3">
        <v>2.26999999999985</v>
      </c>
      <c r="B1474" s="2">
        <f t="shared" si="66"/>
        <v>1170972.6443768586</v>
      </c>
      <c r="C1474" s="2">
        <f t="shared" si="67"/>
        <v>0</v>
      </c>
      <c r="D1474" s="4">
        <f t="shared" si="68"/>
        <v>0.0001525482359465702</v>
      </c>
    </row>
    <row r="1475" spans="1:4" ht="13.5">
      <c r="A1475" s="3">
        <v>2.27499999999985</v>
      </c>
      <c r="B1475" s="2">
        <f t="shared" si="66"/>
        <v>1172340.425531874</v>
      </c>
      <c r="C1475" s="2">
        <f t="shared" si="67"/>
        <v>0</v>
      </c>
      <c r="D1475" s="4">
        <f t="shared" si="68"/>
        <v>0.00015082660578835672</v>
      </c>
    </row>
    <row r="1476" spans="1:4" ht="13.5">
      <c r="A1476" s="3">
        <v>2.27999999999985</v>
      </c>
      <c r="B1476" s="2">
        <f t="shared" si="66"/>
        <v>1173708.206686889</v>
      </c>
      <c r="C1476" s="2">
        <f t="shared" si="67"/>
        <v>0</v>
      </c>
      <c r="D1476" s="4">
        <f t="shared" si="68"/>
        <v>0.00014912067756245317</v>
      </c>
    </row>
    <row r="1477" spans="1:4" ht="13.5">
      <c r="A1477" s="3">
        <v>2.28499999999985</v>
      </c>
      <c r="B1477" s="2">
        <f t="shared" si="66"/>
        <v>1175075.9878419042</v>
      </c>
      <c r="C1477" s="2">
        <f t="shared" si="67"/>
        <v>0</v>
      </c>
      <c r="D1477" s="4">
        <f t="shared" si="68"/>
        <v>0.00014743035848463482</v>
      </c>
    </row>
    <row r="1478" spans="1:4" ht="13.5">
      <c r="A1478" s="3">
        <v>2.28999999999985</v>
      </c>
      <c r="B1478" s="2">
        <f t="shared" si="66"/>
        <v>1176443.7689969195</v>
      </c>
      <c r="C1478" s="2">
        <f t="shared" si="67"/>
        <v>0</v>
      </c>
      <c r="D1478" s="4">
        <f t="shared" si="68"/>
        <v>0.00014575555565687903</v>
      </c>
    </row>
    <row r="1479" spans="1:4" ht="13.5">
      <c r="A1479" s="3">
        <v>2.29499999999985</v>
      </c>
      <c r="B1479" s="2">
        <f t="shared" si="66"/>
        <v>1177811.5501519346</v>
      </c>
      <c r="C1479" s="2">
        <f t="shared" si="67"/>
        <v>0</v>
      </c>
      <c r="D1479" s="4">
        <f t="shared" si="68"/>
        <v>0.00014409617607868963</v>
      </c>
    </row>
    <row r="1480" spans="1:4" ht="13.5">
      <c r="A1480" s="3">
        <v>2.29999999999985</v>
      </c>
      <c r="B1480" s="2">
        <f t="shared" si="66"/>
        <v>1179179.33130695</v>
      </c>
      <c r="C1480" s="2">
        <f t="shared" si="67"/>
        <v>0</v>
      </c>
      <c r="D1480" s="4">
        <f t="shared" si="68"/>
        <v>0.00014245212665697782</v>
      </c>
    </row>
    <row r="1481" spans="1:4" ht="13.5">
      <c r="A1481" s="3">
        <v>2.30499999999985</v>
      </c>
      <c r="B1481" s="2">
        <f t="shared" si="66"/>
        <v>1180547.112461965</v>
      </c>
      <c r="C1481" s="2">
        <f t="shared" si="67"/>
        <v>0</v>
      </c>
      <c r="D1481" s="4">
        <f t="shared" si="68"/>
        <v>0.0001408233142160542</v>
      </c>
    </row>
    <row r="1482" spans="1:4" ht="13.5">
      <c r="A1482" s="3">
        <v>2.30999999999985</v>
      </c>
      <c r="B1482" s="2">
        <f t="shared" si="66"/>
        <v>1181914.8936169804</v>
      </c>
      <c r="C1482" s="2">
        <f t="shared" si="67"/>
        <v>0</v>
      </c>
      <c r="D1482" s="4">
        <f t="shared" si="68"/>
        <v>0.00013920964550873105</v>
      </c>
    </row>
    <row r="1483" spans="1:4" ht="13.5">
      <c r="A1483" s="3">
        <v>2.31499999999985</v>
      </c>
      <c r="B1483" s="2">
        <f t="shared" si="66"/>
        <v>1183282.6747719953</v>
      </c>
      <c r="C1483" s="2">
        <f t="shared" si="67"/>
        <v>0</v>
      </c>
      <c r="D1483" s="4">
        <f t="shared" si="68"/>
        <v>0.00013761102722575913</v>
      </c>
    </row>
    <row r="1484" spans="1:4" ht="13.5">
      <c r="A1484" s="3">
        <v>2.31999999999985</v>
      </c>
      <c r="B1484" s="2">
        <f t="shared" si="66"/>
        <v>1184650.4559270106</v>
      </c>
      <c r="C1484" s="2">
        <f t="shared" si="67"/>
        <v>0</v>
      </c>
      <c r="D1484" s="4">
        <f t="shared" si="68"/>
        <v>0.00013602736600581977</v>
      </c>
    </row>
    <row r="1485" spans="1:4" ht="13.5">
      <c r="A1485" s="3">
        <v>2.32499999999985</v>
      </c>
      <c r="B1485" s="2">
        <f t="shared" si="66"/>
        <v>1186018.237082026</v>
      </c>
      <c r="C1485" s="2">
        <f t="shared" si="67"/>
        <v>0</v>
      </c>
      <c r="D1485" s="4">
        <f t="shared" si="68"/>
        <v>0.00013445856844562787</v>
      </c>
    </row>
    <row r="1486" spans="1:4" ht="13.5">
      <c r="A1486" s="3">
        <v>2.32999999999985</v>
      </c>
      <c r="B1486" s="2">
        <f t="shared" si="66"/>
        <v>1187386.018237041</v>
      </c>
      <c r="C1486" s="2">
        <f t="shared" si="67"/>
        <v>0</v>
      </c>
      <c r="D1486" s="4">
        <f t="shared" si="68"/>
        <v>0.00013290454110981287</v>
      </c>
    </row>
    <row r="1487" spans="1:4" ht="13.5">
      <c r="A1487" s="3">
        <v>2.33499999999985</v>
      </c>
      <c r="B1487" s="2">
        <f t="shared" si="66"/>
        <v>1188753.7993920562</v>
      </c>
      <c r="C1487" s="2">
        <f t="shared" si="67"/>
        <v>0</v>
      </c>
      <c r="D1487" s="4">
        <f t="shared" si="68"/>
        <v>0.00013136519054035567</v>
      </c>
    </row>
    <row r="1488" spans="1:4" ht="13.5">
      <c r="A1488" s="3">
        <v>2.33999999999985</v>
      </c>
      <c r="B1488" s="2">
        <f t="shared" si="66"/>
        <v>1190121.5805470715</v>
      </c>
      <c r="C1488" s="2">
        <f t="shared" si="67"/>
        <v>0</v>
      </c>
      <c r="D1488" s="4">
        <f t="shared" si="68"/>
        <v>0.00012984042326569245</v>
      </c>
    </row>
    <row r="1489" spans="1:4" ht="13.5">
      <c r="A1489" s="3">
        <v>2.34499999999985</v>
      </c>
      <c r="B1489" s="2">
        <f t="shared" si="66"/>
        <v>1191489.3617020866</v>
      </c>
      <c r="C1489" s="2">
        <f t="shared" si="67"/>
        <v>0</v>
      </c>
      <c r="D1489" s="4">
        <f t="shared" si="68"/>
        <v>0.00012833014581148383</v>
      </c>
    </row>
    <row r="1490" spans="1:4" ht="13.5">
      <c r="A1490" s="3">
        <v>2.34999999999985</v>
      </c>
      <c r="B1490" s="2">
        <f t="shared" si="66"/>
        <v>1192857.1428571017</v>
      </c>
      <c r="C1490" s="2">
        <f t="shared" si="67"/>
        <v>0</v>
      </c>
      <c r="D1490" s="4">
        <f t="shared" si="68"/>
        <v>0.00012683426470838643</v>
      </c>
    </row>
    <row r="1491" spans="1:4" ht="13.5">
      <c r="A1491" s="3">
        <v>2.35499999999985</v>
      </c>
      <c r="B1491" s="2">
        <f t="shared" si="66"/>
        <v>1194224.924012117</v>
      </c>
      <c r="C1491" s="2">
        <f t="shared" si="67"/>
        <v>0</v>
      </c>
      <c r="D1491" s="4">
        <f t="shared" si="68"/>
        <v>0.00012535268650237796</v>
      </c>
    </row>
    <row r="1492" spans="1:4" ht="13.5">
      <c r="A1492" s="3">
        <v>2.35999999999985</v>
      </c>
      <c r="B1492" s="2">
        <f aca="true" t="shared" si="69" ref="B1492:B1555">A1492*D$12+D$11</f>
        <v>1195592.7051671324</v>
      </c>
      <c r="C1492" s="2">
        <f aca="true" t="shared" si="70" ref="C1492:C1555">IF(EXACT(D$13,"under"),IF(B1492&lt;D$9,D$10*(D$9-B1492),0),IF(B1492&gt;D$9,D$10*(B1492-D$9),0))</f>
        <v>0</v>
      </c>
      <c r="D1492" s="4">
        <f t="shared" si="68"/>
        <v>0.00012388531776363898</v>
      </c>
    </row>
    <row r="1493" spans="1:4" ht="13.5">
      <c r="A1493" s="3">
        <v>2.36499999999985</v>
      </c>
      <c r="B1493" s="2">
        <f t="shared" si="69"/>
        <v>1196960.4863221473</v>
      </c>
      <c r="C1493" s="2">
        <f t="shared" si="70"/>
        <v>0</v>
      </c>
      <c r="D1493" s="4">
        <f aca="true" t="shared" si="71" ref="D1493:D1556">IF(OR(B1493&lt;D$14,B1493&gt;D$15),0,NORMDIST(B1493,D$11,D$12,1)-NORMDIST(B1492,D$11,D$12,1))</f>
        <v>0.00012243206509476856</v>
      </c>
    </row>
    <row r="1494" spans="1:4" ht="13.5">
      <c r="A1494" s="3">
        <v>2.36999999999985</v>
      </c>
      <c r="B1494" s="2">
        <f t="shared" si="69"/>
        <v>1198328.2674771626</v>
      </c>
      <c r="C1494" s="2">
        <f t="shared" si="70"/>
        <v>0</v>
      </c>
      <c r="D1494" s="4">
        <f t="shared" si="71"/>
        <v>0.00012099283514122039</v>
      </c>
    </row>
    <row r="1495" spans="1:4" ht="13.5">
      <c r="A1495" s="3">
        <v>2.37499999999985</v>
      </c>
      <c r="B1495" s="2">
        <f t="shared" si="69"/>
        <v>1199696.0486321778</v>
      </c>
      <c r="C1495" s="2">
        <f t="shared" si="70"/>
        <v>0</v>
      </c>
      <c r="D1495" s="4">
        <f t="shared" si="71"/>
        <v>0.00011956753459840819</v>
      </c>
    </row>
    <row r="1496" spans="1:4" ht="13.5">
      <c r="A1496" s="3">
        <v>2.37999999999985</v>
      </c>
      <c r="B1496" s="2">
        <f t="shared" si="69"/>
        <v>1201063.8297871929</v>
      </c>
      <c r="C1496" s="2">
        <f t="shared" si="70"/>
        <v>0</v>
      </c>
      <c r="D1496" s="4">
        <f t="shared" si="71"/>
        <v>0.00011815607022180874</v>
      </c>
    </row>
    <row r="1497" spans="1:4" ht="13.5">
      <c r="A1497" s="3">
        <v>2.38499999999985</v>
      </c>
      <c r="B1497" s="2">
        <f t="shared" si="69"/>
        <v>1202431.6109422082</v>
      </c>
      <c r="C1497" s="2">
        <f t="shared" si="70"/>
        <v>0</v>
      </c>
      <c r="D1497" s="4">
        <f t="shared" si="71"/>
        <v>0.00011675834883462244</v>
      </c>
    </row>
    <row r="1498" spans="1:4" ht="13.5">
      <c r="A1498" s="3">
        <v>2.38999999999985</v>
      </c>
      <c r="B1498" s="2">
        <f t="shared" si="69"/>
        <v>1203799.3920972236</v>
      </c>
      <c r="C1498" s="2">
        <f t="shared" si="70"/>
        <v>0</v>
      </c>
      <c r="D1498" s="4">
        <f t="shared" si="71"/>
        <v>0.000115374277336322</v>
      </c>
    </row>
    <row r="1499" spans="1:4" ht="13.5">
      <c r="A1499" s="3">
        <v>2.39499999999985</v>
      </c>
      <c r="B1499" s="2">
        <f t="shared" si="69"/>
        <v>1205167.1732522384</v>
      </c>
      <c r="C1499" s="2">
        <f t="shared" si="70"/>
        <v>0</v>
      </c>
      <c r="D1499" s="4">
        <f t="shared" si="71"/>
        <v>0.00011400376271164525</v>
      </c>
    </row>
    <row r="1500" spans="1:4" ht="13.5">
      <c r="A1500" s="3">
        <v>2.39999999999985</v>
      </c>
      <c r="B1500" s="2">
        <f t="shared" si="69"/>
        <v>1206534.9544072538</v>
      </c>
      <c r="C1500" s="2">
        <f t="shared" si="70"/>
        <v>0</v>
      </c>
      <c r="D1500" s="4">
        <f t="shared" si="71"/>
        <v>0.00011264671203803367</v>
      </c>
    </row>
    <row r="1501" spans="1:4" ht="13.5">
      <c r="A1501" s="3">
        <v>2.40499999999985</v>
      </c>
      <c r="B1501" s="2">
        <f t="shared" si="69"/>
        <v>1207902.735562269</v>
      </c>
      <c r="C1501" s="2">
        <f t="shared" si="70"/>
        <v>0</v>
      </c>
      <c r="D1501" s="4">
        <f t="shared" si="71"/>
        <v>0.00011130303249429208</v>
      </c>
    </row>
    <row r="1502" spans="1:4" ht="13.5">
      <c r="A1502" s="3">
        <v>2.40999999999985</v>
      </c>
      <c r="B1502" s="2">
        <f t="shared" si="69"/>
        <v>1209270.5167172842</v>
      </c>
      <c r="C1502" s="2">
        <f t="shared" si="70"/>
        <v>0</v>
      </c>
      <c r="D1502" s="4">
        <f t="shared" si="71"/>
        <v>0.00010997263136813817</v>
      </c>
    </row>
    <row r="1503" spans="1:4" ht="13.5">
      <c r="A1503" s="3">
        <v>2.41499999999985</v>
      </c>
      <c r="B1503" s="2">
        <f t="shared" si="69"/>
        <v>1210638.2978722993</v>
      </c>
      <c r="C1503" s="2">
        <f t="shared" si="70"/>
        <v>0</v>
      </c>
      <c r="D1503" s="4">
        <f t="shared" si="71"/>
        <v>0.00010865541606519535</v>
      </c>
    </row>
    <row r="1504" spans="1:4" ht="13.5">
      <c r="A1504" s="3">
        <v>2.41999999999984</v>
      </c>
      <c r="B1504" s="2">
        <f t="shared" si="69"/>
        <v>1212006.0790273119</v>
      </c>
      <c r="C1504" s="2">
        <f t="shared" si="70"/>
        <v>0</v>
      </c>
      <c r="D1504" s="4">
        <f t="shared" si="71"/>
        <v>0.00010735129411476585</v>
      </c>
    </row>
    <row r="1505" spans="1:4" ht="13.5">
      <c r="A1505" s="3">
        <v>2.42499999999984</v>
      </c>
      <c r="B1505" s="2">
        <f t="shared" si="69"/>
        <v>1213373.8601823272</v>
      </c>
      <c r="C1505" s="2">
        <f t="shared" si="70"/>
        <v>0</v>
      </c>
      <c r="D1505" s="4">
        <f t="shared" si="71"/>
        <v>0.00010606017318037786</v>
      </c>
    </row>
    <row r="1506" spans="1:4" ht="13.5">
      <c r="A1506" s="3">
        <v>2.42999999999984</v>
      </c>
      <c r="B1506" s="2">
        <f t="shared" si="69"/>
        <v>1214741.641337342</v>
      </c>
      <c r="C1506" s="2">
        <f t="shared" si="70"/>
        <v>0</v>
      </c>
      <c r="D1506" s="4">
        <f t="shared" si="71"/>
        <v>0.00010478196106411541</v>
      </c>
    </row>
    <row r="1507" spans="1:4" ht="13.5">
      <c r="A1507" s="3">
        <v>2.43499999999984</v>
      </c>
      <c r="B1507" s="2">
        <f t="shared" si="69"/>
        <v>1216109.4224923574</v>
      </c>
      <c r="C1507" s="2">
        <f t="shared" si="70"/>
        <v>0</v>
      </c>
      <c r="D1507" s="4">
        <f t="shared" si="71"/>
        <v>0.00010351656571694345</v>
      </c>
    </row>
    <row r="1508" spans="1:4" ht="13.5">
      <c r="A1508" s="3">
        <v>2.43999999999984</v>
      </c>
      <c r="B1508" s="2">
        <f t="shared" si="69"/>
        <v>1217477.2036473728</v>
      </c>
      <c r="C1508" s="2">
        <f t="shared" si="70"/>
        <v>0</v>
      </c>
      <c r="D1508" s="4">
        <f t="shared" si="71"/>
        <v>0.0001022638952440369</v>
      </c>
    </row>
    <row r="1509" spans="1:4" ht="13.5">
      <c r="A1509" s="3">
        <v>2.44499999999984</v>
      </c>
      <c r="B1509" s="2">
        <f t="shared" si="69"/>
        <v>1218844.984802388</v>
      </c>
      <c r="C1509" s="2">
        <f t="shared" si="70"/>
        <v>0</v>
      </c>
      <c r="D1509" s="4">
        <f t="shared" si="71"/>
        <v>0.00010102385791377344</v>
      </c>
    </row>
    <row r="1510" spans="1:4" ht="13.5">
      <c r="A1510" s="3">
        <v>2.44999999999984</v>
      </c>
      <c r="B1510" s="2">
        <f t="shared" si="69"/>
        <v>1220212.765957403</v>
      </c>
      <c r="C1510" s="2">
        <f t="shared" si="70"/>
        <v>0</v>
      </c>
      <c r="D1510" s="4">
        <f t="shared" si="71"/>
        <v>9.979636216328469E-05</v>
      </c>
    </row>
    <row r="1511" spans="1:4" ht="13.5">
      <c r="A1511" s="3">
        <v>2.45499999999984</v>
      </c>
      <c r="B1511" s="2">
        <f t="shared" si="69"/>
        <v>1221580.5471124183</v>
      </c>
      <c r="C1511" s="2">
        <f t="shared" si="70"/>
        <v>0</v>
      </c>
      <c r="D1511" s="4">
        <f t="shared" si="71"/>
        <v>9.858131660644975E-05</v>
      </c>
    </row>
    <row r="1512" spans="1:4" ht="13.5">
      <c r="A1512" s="3">
        <v>2.45999999999984</v>
      </c>
      <c r="B1512" s="2">
        <f t="shared" si="69"/>
        <v>1222948.3282674334</v>
      </c>
      <c r="C1512" s="2">
        <f t="shared" si="70"/>
        <v>0</v>
      </c>
      <c r="D1512" s="4">
        <f t="shared" si="71"/>
        <v>9.73786300406676E-05</v>
      </c>
    </row>
    <row r="1513" spans="1:4" ht="13.5">
      <c r="A1513" s="3">
        <v>2.46499999999984</v>
      </c>
      <c r="B1513" s="2">
        <f t="shared" si="69"/>
        <v>1224316.1094224486</v>
      </c>
      <c r="C1513" s="2">
        <f t="shared" si="70"/>
        <v>0</v>
      </c>
      <c r="D1513" s="4">
        <f t="shared" si="71"/>
        <v>9.618821145374046E-05</v>
      </c>
    </row>
    <row r="1514" spans="1:4" ht="13.5">
      <c r="A1514" s="3">
        <v>2.46999999999984</v>
      </c>
      <c r="B1514" s="2">
        <f t="shared" si="69"/>
        <v>1225683.890577464</v>
      </c>
      <c r="C1514" s="2">
        <f t="shared" si="70"/>
        <v>0</v>
      </c>
      <c r="D1514" s="4">
        <f t="shared" si="71"/>
        <v>9.500997003009104E-05</v>
      </c>
    </row>
    <row r="1515" spans="1:4" ht="13.5">
      <c r="A1515" s="3">
        <v>2.47499999999984</v>
      </c>
      <c r="B1515" s="2">
        <f t="shared" si="69"/>
        <v>1227051.6717324792</v>
      </c>
      <c r="C1515" s="2">
        <f t="shared" si="70"/>
        <v>0</v>
      </c>
      <c r="D1515" s="4">
        <f t="shared" si="71"/>
        <v>9.384381515797902E-05</v>
      </c>
    </row>
    <row r="1516" spans="1:4" ht="13.5">
      <c r="A1516" s="3">
        <v>2.47999999999984</v>
      </c>
      <c r="B1516" s="2">
        <f t="shared" si="69"/>
        <v>1228419.4528874941</v>
      </c>
      <c r="C1516" s="2">
        <f t="shared" si="70"/>
        <v>0</v>
      </c>
      <c r="D1516" s="4">
        <f t="shared" si="71"/>
        <v>9.268965643594029E-05</v>
      </c>
    </row>
    <row r="1517" spans="1:4" ht="13.5">
      <c r="A1517" s="3">
        <v>2.48499999999984</v>
      </c>
      <c r="B1517" s="2">
        <f t="shared" si="69"/>
        <v>1229787.2340425095</v>
      </c>
      <c r="C1517" s="2">
        <f t="shared" si="70"/>
        <v>0</v>
      </c>
      <c r="D1517" s="4">
        <f t="shared" si="71"/>
        <v>9.154740367889325E-05</v>
      </c>
    </row>
    <row r="1518" spans="1:4" ht="13.5">
      <c r="A1518" s="3">
        <v>2.48999999999984</v>
      </c>
      <c r="B1518" s="2">
        <f t="shared" si="69"/>
        <v>1231155.0151975246</v>
      </c>
      <c r="C1518" s="2">
        <f t="shared" si="70"/>
        <v>0</v>
      </c>
      <c r="D1518" s="4">
        <f t="shared" si="71"/>
        <v>9.041696692480006E-05</v>
      </c>
    </row>
    <row r="1519" spans="1:4" ht="13.5">
      <c r="A1519" s="3">
        <v>2.49499999999984</v>
      </c>
      <c r="B1519" s="2">
        <f t="shared" si="69"/>
        <v>1232522.7963525397</v>
      </c>
      <c r="C1519" s="2">
        <f t="shared" si="70"/>
        <v>0</v>
      </c>
      <c r="D1519" s="4">
        <f t="shared" si="71"/>
        <v>8.929825643999578E-05</v>
      </c>
    </row>
    <row r="1520" spans="1:4" ht="13.5">
      <c r="A1520" s="3">
        <v>2.49999999999984</v>
      </c>
      <c r="B1520" s="2">
        <f t="shared" si="69"/>
        <v>1233890.577507555</v>
      </c>
      <c r="C1520" s="2">
        <f t="shared" si="70"/>
        <v>0</v>
      </c>
      <c r="D1520" s="4">
        <f t="shared" si="71"/>
        <v>8.819118272707094E-05</v>
      </c>
    </row>
    <row r="1521" spans="1:4" ht="13.5">
      <c r="A1521" s="3">
        <v>2.50499999999984</v>
      </c>
      <c r="B1521" s="2">
        <f t="shared" si="69"/>
        <v>1235258.3586625704</v>
      </c>
      <c r="C1521" s="2">
        <f t="shared" si="70"/>
        <v>0</v>
      </c>
      <c r="D1521" s="4">
        <f t="shared" si="71"/>
        <v>8.709565652864626E-05</v>
      </c>
    </row>
    <row r="1522" spans="1:4" ht="13.5">
      <c r="A1522" s="3">
        <v>2.50999999999984</v>
      </c>
      <c r="B1522" s="2">
        <f t="shared" si="69"/>
        <v>1236626.1398175852</v>
      </c>
      <c r="C1522" s="2">
        <f t="shared" si="70"/>
        <v>0</v>
      </c>
      <c r="D1522" s="4">
        <f t="shared" si="71"/>
        <v>8.601158883492221E-05</v>
      </c>
    </row>
    <row r="1523" spans="1:4" ht="13.5">
      <c r="A1523" s="3">
        <v>2.51499999999984</v>
      </c>
      <c r="B1523" s="2">
        <f t="shared" si="69"/>
        <v>1237993.9209726006</v>
      </c>
      <c r="C1523" s="2">
        <f t="shared" si="70"/>
        <v>0</v>
      </c>
      <c r="D1523" s="4">
        <f t="shared" si="71"/>
        <v>8.493889088867501E-05</v>
      </c>
    </row>
    <row r="1524" spans="1:4" ht="13.5">
      <c r="A1524" s="3">
        <v>2.51999999999984</v>
      </c>
      <c r="B1524" s="2">
        <f t="shared" si="69"/>
        <v>1239361.702127616</v>
      </c>
      <c r="C1524" s="2">
        <f t="shared" si="70"/>
        <v>0</v>
      </c>
      <c r="D1524" s="4">
        <f t="shared" si="71"/>
        <v>8.387747419147384E-05</v>
      </c>
    </row>
    <row r="1525" spans="1:4" ht="13.5">
      <c r="A1525" s="3">
        <v>2.52499999999984</v>
      </c>
      <c r="B1525" s="2">
        <f t="shared" si="69"/>
        <v>1240729.483282631</v>
      </c>
      <c r="C1525" s="2">
        <f t="shared" si="70"/>
        <v>0</v>
      </c>
      <c r="D1525" s="4">
        <f t="shared" si="71"/>
        <v>8.282725050812179E-05</v>
      </c>
    </row>
    <row r="1526" spans="1:4" ht="13.5">
      <c r="A1526" s="3">
        <v>2.52999999999984</v>
      </c>
      <c r="B1526" s="2">
        <f t="shared" si="69"/>
        <v>1242097.2644376461</v>
      </c>
      <c r="C1526" s="2">
        <f t="shared" si="70"/>
        <v>0</v>
      </c>
      <c r="D1526" s="4">
        <f t="shared" si="71"/>
        <v>8.178813187376122E-05</v>
      </c>
    </row>
    <row r="1527" spans="1:4" ht="13.5">
      <c r="A1527" s="3">
        <v>2.53499999999984</v>
      </c>
      <c r="B1527" s="2">
        <f t="shared" si="69"/>
        <v>1243465.0455926615</v>
      </c>
      <c r="C1527" s="2">
        <f t="shared" si="70"/>
        <v>0</v>
      </c>
      <c r="D1527" s="4">
        <f t="shared" si="71"/>
        <v>8.076003059798165E-05</v>
      </c>
    </row>
    <row r="1528" spans="1:4" ht="13.5">
      <c r="A1528" s="3">
        <v>2.53999999999984</v>
      </c>
      <c r="B1528" s="2">
        <f t="shared" si="69"/>
        <v>1244832.8267476766</v>
      </c>
      <c r="C1528" s="2">
        <f t="shared" si="70"/>
        <v>0</v>
      </c>
      <c r="D1528" s="4">
        <f t="shared" si="71"/>
        <v>7.974285927025981E-05</v>
      </c>
    </row>
    <row r="1529" spans="1:4" ht="13.5">
      <c r="A1529" s="3">
        <v>2.54499999999984</v>
      </c>
      <c r="B1529" s="2">
        <f t="shared" si="69"/>
        <v>1246200.6079026917</v>
      </c>
      <c r="C1529" s="2">
        <f t="shared" si="70"/>
        <v>0</v>
      </c>
      <c r="D1529" s="4">
        <f t="shared" si="71"/>
        <v>7.873653076584386E-05</v>
      </c>
    </row>
    <row r="1530" spans="1:4" ht="13.5">
      <c r="A1530" s="3">
        <v>2.54999999999984</v>
      </c>
      <c r="B1530" s="2">
        <f t="shared" si="69"/>
        <v>1247568.389057707</v>
      </c>
      <c r="C1530" s="2">
        <f t="shared" si="70"/>
        <v>0</v>
      </c>
      <c r="D1530" s="4">
        <f t="shared" si="71"/>
        <v>7.77409582500832E-05</v>
      </c>
    </row>
    <row r="1531" spans="1:4" ht="13.5">
      <c r="A1531" s="3">
        <v>2.55499999999984</v>
      </c>
      <c r="B1531" s="2">
        <f t="shared" si="69"/>
        <v>1248936.1702127222</v>
      </c>
      <c r="C1531" s="2">
        <f t="shared" si="70"/>
        <v>0</v>
      </c>
      <c r="D1531" s="4">
        <f t="shared" si="71"/>
        <v>7.675605518364659E-05</v>
      </c>
    </row>
    <row r="1532" spans="1:4" ht="13.5">
      <c r="A1532" s="3">
        <v>2.55999999999984</v>
      </c>
      <c r="B1532" s="2">
        <f t="shared" si="69"/>
        <v>1250303.9513677375</v>
      </c>
      <c r="C1532" s="2">
        <f t="shared" si="70"/>
        <v>0</v>
      </c>
      <c r="D1532" s="4">
        <f t="shared" si="71"/>
        <v>7.578173532729604E-05</v>
      </c>
    </row>
    <row r="1533" spans="1:4" ht="13.5">
      <c r="A1533" s="3">
        <v>2.56499999999984</v>
      </c>
      <c r="B1533" s="2">
        <f t="shared" si="69"/>
        <v>1251671.7325227526</v>
      </c>
      <c r="C1533" s="2">
        <f t="shared" si="70"/>
        <v>0</v>
      </c>
      <c r="D1533" s="4">
        <f t="shared" si="71"/>
        <v>7.48179127469939E-05</v>
      </c>
    </row>
    <row r="1534" spans="1:4" ht="13.5">
      <c r="A1534" s="3">
        <v>2.56999999999984</v>
      </c>
      <c r="B1534" s="2">
        <f t="shared" si="69"/>
        <v>1253039.513677768</v>
      </c>
      <c r="C1534" s="2">
        <f t="shared" si="70"/>
        <v>0</v>
      </c>
      <c r="D1534" s="4">
        <f t="shared" si="71"/>
        <v>7.386450181789961E-05</v>
      </c>
    </row>
    <row r="1535" spans="1:4" ht="13.5">
      <c r="A1535" s="3">
        <v>2.57499999999984</v>
      </c>
      <c r="B1535" s="2">
        <f t="shared" si="69"/>
        <v>1254407.2948327828</v>
      </c>
      <c r="C1535" s="2">
        <f t="shared" si="70"/>
        <v>0</v>
      </c>
      <c r="D1535" s="4">
        <f t="shared" si="71"/>
        <v>7.29214172296988E-05</v>
      </c>
    </row>
    <row r="1536" spans="1:4" ht="13.5">
      <c r="A1536" s="3">
        <v>2.57999999999984</v>
      </c>
      <c r="B1536" s="2">
        <f t="shared" si="69"/>
        <v>1255775.0759877982</v>
      </c>
      <c r="C1536" s="2">
        <f t="shared" si="70"/>
        <v>0</v>
      </c>
      <c r="D1536" s="4">
        <f t="shared" si="71"/>
        <v>7.198857399071112E-05</v>
      </c>
    </row>
    <row r="1537" spans="1:4" ht="13.5">
      <c r="A1537" s="3">
        <v>2.58499999999984</v>
      </c>
      <c r="B1537" s="2">
        <f t="shared" si="69"/>
        <v>1257142.8571428135</v>
      </c>
      <c r="C1537" s="2">
        <f t="shared" si="70"/>
        <v>0</v>
      </c>
      <c r="D1537" s="4">
        <f t="shared" si="71"/>
        <v>7.106588743210907E-05</v>
      </c>
    </row>
    <row r="1538" spans="1:4" ht="13.5">
      <c r="A1538" s="3">
        <v>2.58999999999984</v>
      </c>
      <c r="B1538" s="2">
        <f t="shared" si="69"/>
        <v>1258510.6382978286</v>
      </c>
      <c r="C1538" s="2">
        <f t="shared" si="70"/>
        <v>0</v>
      </c>
      <c r="D1538" s="4">
        <f t="shared" si="71"/>
        <v>7.015327321235887E-05</v>
      </c>
    </row>
    <row r="1539" spans="1:4" ht="13.5">
      <c r="A1539" s="3">
        <v>2.59499999999984</v>
      </c>
      <c r="B1539" s="2">
        <f t="shared" si="69"/>
        <v>1259878.4194528437</v>
      </c>
      <c r="C1539" s="2">
        <f t="shared" si="70"/>
        <v>0</v>
      </c>
      <c r="D1539" s="4">
        <f t="shared" si="71"/>
        <v>6.925064732177244E-05</v>
      </c>
    </row>
    <row r="1540" spans="1:4" ht="13.5">
      <c r="A1540" s="3">
        <v>2.59999999999984</v>
      </c>
      <c r="B1540" s="2">
        <f t="shared" si="69"/>
        <v>1261246.200607859</v>
      </c>
      <c r="C1540" s="2">
        <f t="shared" si="70"/>
        <v>0</v>
      </c>
      <c r="D1540" s="4">
        <f t="shared" si="71"/>
        <v>6.8357926085727E-05</v>
      </c>
    </row>
    <row r="1541" spans="1:4" ht="13.5">
      <c r="A1541" s="3">
        <v>2.60499999999984</v>
      </c>
      <c r="B1541" s="2">
        <f t="shared" si="69"/>
        <v>1262613.9817628742</v>
      </c>
      <c r="C1541" s="2">
        <f t="shared" si="70"/>
        <v>0</v>
      </c>
      <c r="D1541" s="4">
        <f t="shared" si="71"/>
        <v>6.747502616955003E-05</v>
      </c>
    </row>
    <row r="1542" spans="1:4" ht="13.5">
      <c r="A1542" s="3">
        <v>2.60999999999984</v>
      </c>
      <c r="B1542" s="2">
        <f t="shared" si="69"/>
        <v>1263981.7629178893</v>
      </c>
      <c r="C1542" s="2">
        <f t="shared" si="70"/>
        <v>0</v>
      </c>
      <c r="D1542" s="4">
        <f t="shared" si="71"/>
        <v>6.660186458196105E-05</v>
      </c>
    </row>
    <row r="1543" spans="1:4" ht="13.5">
      <c r="A1543" s="3">
        <v>2.61499999999984</v>
      </c>
      <c r="B1543" s="2">
        <f t="shared" si="69"/>
        <v>1265349.5440729046</v>
      </c>
      <c r="C1543" s="2">
        <f t="shared" si="70"/>
        <v>0</v>
      </c>
      <c r="D1543" s="4">
        <f t="shared" si="71"/>
        <v>6.573835867884625E-05</v>
      </c>
    </row>
    <row r="1544" spans="1:4" ht="13.5">
      <c r="A1544" s="3">
        <v>2.61999999999984</v>
      </c>
      <c r="B1544" s="2">
        <f t="shared" si="69"/>
        <v>1266717.3252279197</v>
      </c>
      <c r="C1544" s="2">
        <f t="shared" si="70"/>
        <v>0</v>
      </c>
      <c r="D1544" s="4">
        <f t="shared" si="71"/>
        <v>6.488442616725543E-05</v>
      </c>
    </row>
    <row r="1545" spans="1:4" ht="13.5">
      <c r="A1545" s="3">
        <v>2.62499999999984</v>
      </c>
      <c r="B1545" s="2">
        <f t="shared" si="69"/>
        <v>1268085.1063829348</v>
      </c>
      <c r="C1545" s="2">
        <f t="shared" si="70"/>
        <v>0</v>
      </c>
      <c r="D1545" s="4">
        <f t="shared" si="71"/>
        <v>6.403998510873254E-05</v>
      </c>
    </row>
    <row r="1546" spans="1:4" ht="13.5">
      <c r="A1546" s="3">
        <v>2.62999999999984</v>
      </c>
      <c r="B1546" s="2">
        <f t="shared" si="69"/>
        <v>1269452.8875379502</v>
      </c>
      <c r="C1546" s="2">
        <f t="shared" si="70"/>
        <v>0</v>
      </c>
      <c r="D1546" s="4">
        <f t="shared" si="71"/>
        <v>6.320495392320158E-05</v>
      </c>
    </row>
    <row r="1547" spans="1:4" ht="13.5">
      <c r="A1547" s="3">
        <v>2.63499999999984</v>
      </c>
      <c r="B1547" s="2">
        <f t="shared" si="69"/>
        <v>1270820.6686929653</v>
      </c>
      <c r="C1547" s="2">
        <f t="shared" si="70"/>
        <v>0</v>
      </c>
      <c r="D1547" s="4">
        <f t="shared" si="71"/>
        <v>6.237925139207512E-05</v>
      </c>
    </row>
    <row r="1548" spans="1:4" ht="13.5">
      <c r="A1548" s="3">
        <v>2.63999999999984</v>
      </c>
      <c r="B1548" s="2">
        <f t="shared" si="69"/>
        <v>1272188.4498479804</v>
      </c>
      <c r="C1548" s="2">
        <f t="shared" si="70"/>
        <v>0</v>
      </c>
      <c r="D1548" s="4">
        <f t="shared" si="71"/>
        <v>6.1562796661363E-05</v>
      </c>
    </row>
    <row r="1549" spans="1:4" ht="13.5">
      <c r="A1549" s="3">
        <v>2.64499999999984</v>
      </c>
      <c r="B1549" s="2">
        <f t="shared" si="69"/>
        <v>1273556.2310029957</v>
      </c>
      <c r="C1549" s="2">
        <f t="shared" si="70"/>
        <v>0</v>
      </c>
      <c r="D1549" s="4">
        <f t="shared" si="71"/>
        <v>6.075550924600215E-05</v>
      </c>
    </row>
    <row r="1550" spans="1:4" ht="13.5">
      <c r="A1550" s="3">
        <v>2.64999999999984</v>
      </c>
      <c r="B1550" s="2">
        <f t="shared" si="69"/>
        <v>1274924.012158011</v>
      </c>
      <c r="C1550" s="2">
        <f t="shared" si="70"/>
        <v>0</v>
      </c>
      <c r="D1550" s="4">
        <f t="shared" si="71"/>
        <v>5.995730903174401E-05</v>
      </c>
    </row>
    <row r="1551" spans="1:4" ht="13.5">
      <c r="A1551" s="3">
        <v>2.65499999999984</v>
      </c>
      <c r="B1551" s="2">
        <f t="shared" si="69"/>
        <v>1276291.793313026</v>
      </c>
      <c r="C1551" s="2">
        <f t="shared" si="70"/>
        <v>0</v>
      </c>
      <c r="D1551" s="4">
        <f t="shared" si="71"/>
        <v>5.916811627926233E-05</v>
      </c>
    </row>
    <row r="1552" spans="1:4" ht="13.5">
      <c r="A1552" s="3">
        <v>2.65999999999984</v>
      </c>
      <c r="B1552" s="2">
        <f t="shared" si="69"/>
        <v>1277659.5744680413</v>
      </c>
      <c r="C1552" s="2">
        <f t="shared" si="70"/>
        <v>0</v>
      </c>
      <c r="D1552" s="4">
        <f t="shared" si="71"/>
        <v>5.838785162637361E-05</v>
      </c>
    </row>
    <row r="1553" spans="1:4" ht="13.5">
      <c r="A1553" s="3">
        <v>2.66499999999984</v>
      </c>
      <c r="B1553" s="2">
        <f t="shared" si="69"/>
        <v>1279027.3556230566</v>
      </c>
      <c r="C1553" s="2">
        <f t="shared" si="70"/>
        <v>0</v>
      </c>
      <c r="D1553" s="4">
        <f t="shared" si="71"/>
        <v>5.7616436091367795E-05</v>
      </c>
    </row>
    <row r="1554" spans="1:4" ht="13.5">
      <c r="A1554" s="3">
        <v>2.66999999999984</v>
      </c>
      <c r="B1554" s="2">
        <f t="shared" si="69"/>
        <v>1280395.1367780718</v>
      </c>
      <c r="C1554" s="2">
        <f t="shared" si="70"/>
        <v>0</v>
      </c>
      <c r="D1554" s="4">
        <f t="shared" si="71"/>
        <v>5.685379107589483E-05</v>
      </c>
    </row>
    <row r="1555" spans="1:4" ht="13.5">
      <c r="A1555" s="3">
        <v>2.67499999999984</v>
      </c>
      <c r="B1555" s="2">
        <f t="shared" si="69"/>
        <v>1281762.9179330869</v>
      </c>
      <c r="C1555" s="2">
        <f t="shared" si="70"/>
        <v>0</v>
      </c>
      <c r="D1555" s="4">
        <f t="shared" si="71"/>
        <v>5.609983836774024E-05</v>
      </c>
    </row>
    <row r="1556" spans="1:4" ht="13.5">
      <c r="A1556" s="3">
        <v>2.67999999999984</v>
      </c>
      <c r="B1556" s="2">
        <f aca="true" t="shared" si="72" ref="B1556:B1619">A1556*D$12+D$11</f>
        <v>1283130.6990881022</v>
      </c>
      <c r="C1556" s="2">
        <f aca="true" t="shared" si="73" ref="C1556:C1619">IF(EXACT(D$13,"under"),IF(B1556&lt;D$9,D$10*(D$9-B1556),0),IF(B1556&gt;D$9,D$10*(B1556-D$9),0))</f>
        <v>0</v>
      </c>
      <c r="D1556" s="4">
        <f t="shared" si="71"/>
        <v>5.5354500142823504E-05</v>
      </c>
    </row>
    <row r="1557" spans="1:4" ht="13.5">
      <c r="A1557" s="3">
        <v>2.68499999999984</v>
      </c>
      <c r="B1557" s="2">
        <f t="shared" si="72"/>
        <v>1284498.4802431175</v>
      </c>
      <c r="C1557" s="2">
        <f t="shared" si="73"/>
        <v>0</v>
      </c>
      <c r="D1557" s="4">
        <f aca="true" t="shared" si="74" ref="D1557:D1620">IF(OR(B1557&lt;D$14,B1557&gt;D$15),0,NORMDIST(B1557,D$11,D$12,1)-NORMDIST(B1556,D$11,D$12,1))</f>
        <v>5.4617698968750794E-05</v>
      </c>
    </row>
    <row r="1558" spans="1:4" ht="13.5">
      <c r="A1558" s="3">
        <v>2.68999999999984</v>
      </c>
      <c r="B1558" s="2">
        <f t="shared" si="72"/>
        <v>1285866.2613981324</v>
      </c>
      <c r="C1558" s="2">
        <f t="shared" si="73"/>
        <v>0</v>
      </c>
      <c r="D1558" s="4">
        <f t="shared" si="74"/>
        <v>5.388935780659132E-05</v>
      </c>
    </row>
    <row r="1559" spans="1:4" ht="13.5">
      <c r="A1559" s="3">
        <v>2.69499999999984</v>
      </c>
      <c r="B1559" s="2">
        <f t="shared" si="72"/>
        <v>1287234.0425531478</v>
      </c>
      <c r="C1559" s="2">
        <f t="shared" si="73"/>
        <v>0</v>
      </c>
      <c r="D1559" s="4">
        <f t="shared" si="74"/>
        <v>5.316940001354187E-05</v>
      </c>
    </row>
    <row r="1560" spans="1:4" ht="13.5">
      <c r="A1560" s="3">
        <v>2.69999999999984</v>
      </c>
      <c r="B1560" s="2">
        <f t="shared" si="72"/>
        <v>1288601.8237081629</v>
      </c>
      <c r="C1560" s="2">
        <f t="shared" si="73"/>
        <v>0</v>
      </c>
      <c r="D1560" s="4">
        <f t="shared" si="74"/>
        <v>5.245774934559133E-05</v>
      </c>
    </row>
    <row r="1561" spans="1:4" ht="13.5">
      <c r="A1561" s="3">
        <v>2.70499999999984</v>
      </c>
      <c r="B1561" s="2">
        <f t="shared" si="72"/>
        <v>1289969.6048631782</v>
      </c>
      <c r="C1561" s="2">
        <f t="shared" si="73"/>
        <v>0</v>
      </c>
      <c r="D1561" s="4">
        <f t="shared" si="74"/>
        <v>5.175432995874196E-05</v>
      </c>
    </row>
    <row r="1562" spans="1:4" ht="13.5">
      <c r="A1562" s="3">
        <v>2.70999999999984</v>
      </c>
      <c r="B1562" s="2">
        <f t="shared" si="72"/>
        <v>1291337.3860181933</v>
      </c>
      <c r="C1562" s="2">
        <f t="shared" si="73"/>
        <v>0</v>
      </c>
      <c r="D1562" s="4">
        <f t="shared" si="74"/>
        <v>5.1059066412784126E-05</v>
      </c>
    </row>
    <row r="1563" spans="1:4" ht="13.5">
      <c r="A1563" s="3">
        <v>2.71499999999984</v>
      </c>
      <c r="B1563" s="2">
        <f t="shared" si="72"/>
        <v>1292705.1671732087</v>
      </c>
      <c r="C1563" s="2">
        <f t="shared" si="73"/>
        <v>0</v>
      </c>
      <c r="D1563" s="4">
        <f t="shared" si="74"/>
        <v>5.0371883671407325E-05</v>
      </c>
    </row>
    <row r="1564" spans="1:4" ht="13.5">
      <c r="A1564" s="3">
        <v>2.71999999999984</v>
      </c>
      <c r="B1564" s="2">
        <f t="shared" si="72"/>
        <v>1294072.9483282235</v>
      </c>
      <c r="C1564" s="2">
        <f t="shared" si="73"/>
        <v>0</v>
      </c>
      <c r="D1564" s="4">
        <f t="shared" si="74"/>
        <v>4.969270710641904E-05</v>
      </c>
    </row>
    <row r="1565" spans="1:4" ht="13.5">
      <c r="A1565" s="3">
        <v>2.72499999999984</v>
      </c>
      <c r="B1565" s="2">
        <f t="shared" si="72"/>
        <v>1295440.729483239</v>
      </c>
      <c r="C1565" s="2">
        <f t="shared" si="73"/>
        <v>0</v>
      </c>
      <c r="D1565" s="4">
        <f t="shared" si="74"/>
        <v>4.902146249763373E-05</v>
      </c>
    </row>
    <row r="1566" spans="1:4" ht="13.5">
      <c r="A1566" s="3">
        <v>2.72999999999984</v>
      </c>
      <c r="B1566" s="2">
        <f t="shared" si="72"/>
        <v>1296808.5106382542</v>
      </c>
      <c r="C1566" s="2">
        <f t="shared" si="73"/>
        <v>0</v>
      </c>
      <c r="D1566" s="4">
        <f t="shared" si="74"/>
        <v>4.835807603598141E-05</v>
      </c>
    </row>
    <row r="1567" spans="1:4" ht="13.5">
      <c r="A1567" s="3">
        <v>2.73499999999984</v>
      </c>
      <c r="B1567" s="2">
        <f t="shared" si="72"/>
        <v>1298176.2917932693</v>
      </c>
      <c r="C1567" s="2">
        <f t="shared" si="73"/>
        <v>0</v>
      </c>
      <c r="D1567" s="4">
        <f t="shared" si="74"/>
        <v>4.7702474324951005E-05</v>
      </c>
    </row>
    <row r="1568" spans="1:4" ht="13.5">
      <c r="A1568" s="3">
        <v>2.73999999999984</v>
      </c>
      <c r="B1568" s="2">
        <f t="shared" si="72"/>
        <v>1299544.0729482844</v>
      </c>
      <c r="C1568" s="2">
        <f t="shared" si="73"/>
        <v>0</v>
      </c>
      <c r="D1568" s="4">
        <f t="shared" si="74"/>
        <v>4.705458438236665E-05</v>
      </c>
    </row>
    <row r="1569" spans="1:4" ht="13.5">
      <c r="A1569" s="3">
        <v>2.74499999999984</v>
      </c>
      <c r="B1569" s="2">
        <f t="shared" si="72"/>
        <v>1300911.8541032998</v>
      </c>
      <c r="C1569" s="2">
        <f t="shared" si="73"/>
        <v>0</v>
      </c>
      <c r="D1569" s="4">
        <f t="shared" si="74"/>
        <v>4.6414333641719985E-05</v>
      </c>
    </row>
    <row r="1570" spans="1:4" ht="13.5">
      <c r="A1570" s="3">
        <v>2.74999999999984</v>
      </c>
      <c r="B1570" s="2">
        <f t="shared" si="72"/>
        <v>1302279.635258315</v>
      </c>
      <c r="C1570" s="2">
        <f t="shared" si="73"/>
        <v>0</v>
      </c>
      <c r="D1570" s="4">
        <f t="shared" si="74"/>
        <v>4.578164995427958E-05</v>
      </c>
    </row>
    <row r="1571" spans="1:4" ht="13.5">
      <c r="A1571" s="3">
        <v>2.75499999999984</v>
      </c>
      <c r="B1571" s="2">
        <f t="shared" si="72"/>
        <v>1303647.41641333</v>
      </c>
      <c r="C1571" s="2">
        <f t="shared" si="73"/>
        <v>0</v>
      </c>
      <c r="D1571" s="4">
        <f t="shared" si="74"/>
        <v>4.515646158975706E-05</v>
      </c>
    </row>
    <row r="1572" spans="1:4" ht="13.5">
      <c r="A1572" s="3">
        <v>2.75999999999984</v>
      </c>
      <c r="B1572" s="2">
        <f t="shared" si="72"/>
        <v>1305015.1975683453</v>
      </c>
      <c r="C1572" s="2">
        <f t="shared" si="73"/>
        <v>0</v>
      </c>
      <c r="D1572" s="4">
        <f t="shared" si="74"/>
        <v>4.453869723863857E-05</v>
      </c>
    </row>
    <row r="1573" spans="1:4" ht="13.5">
      <c r="A1573" s="3">
        <v>2.76499999999984</v>
      </c>
      <c r="B1573" s="2">
        <f t="shared" si="72"/>
        <v>1306382.9787233605</v>
      </c>
      <c r="C1573" s="2">
        <f t="shared" si="73"/>
        <v>0</v>
      </c>
      <c r="D1573" s="4">
        <f t="shared" si="74"/>
        <v>4.392828601318399E-05</v>
      </c>
    </row>
    <row r="1574" spans="1:4" ht="13.5">
      <c r="A1574" s="3">
        <v>2.76999999999984</v>
      </c>
      <c r="B1574" s="2">
        <f t="shared" si="72"/>
        <v>1307750.7598783756</v>
      </c>
      <c r="C1574" s="2">
        <f t="shared" si="73"/>
        <v>0</v>
      </c>
      <c r="D1574" s="4">
        <f t="shared" si="74"/>
        <v>4.332515744798204E-05</v>
      </c>
    </row>
    <row r="1575" spans="1:4" ht="13.5">
      <c r="A1575" s="3">
        <v>2.77499999999984</v>
      </c>
      <c r="B1575" s="2">
        <f t="shared" si="72"/>
        <v>1309118.541033391</v>
      </c>
      <c r="C1575" s="2">
        <f t="shared" si="73"/>
        <v>0</v>
      </c>
      <c r="D1575" s="4">
        <f t="shared" si="74"/>
        <v>4.272924150261481E-05</v>
      </c>
    </row>
    <row r="1576" spans="1:4" ht="13.5">
      <c r="A1576" s="3">
        <v>2.77999999999984</v>
      </c>
      <c r="B1576" s="2">
        <f t="shared" si="72"/>
        <v>1310486.322188406</v>
      </c>
      <c r="C1576" s="2">
        <f t="shared" si="73"/>
        <v>0</v>
      </c>
      <c r="D1576" s="4">
        <f t="shared" si="74"/>
        <v>4.214046856121367E-05</v>
      </c>
    </row>
    <row r="1577" spans="1:4" ht="13.5">
      <c r="A1577" s="3">
        <v>2.78499999999984</v>
      </c>
      <c r="B1577" s="2">
        <f t="shared" si="72"/>
        <v>1311854.1033434211</v>
      </c>
      <c r="C1577" s="2">
        <f t="shared" si="73"/>
        <v>0</v>
      </c>
      <c r="D1577" s="4">
        <f t="shared" si="74"/>
        <v>4.1558769434790754E-05</v>
      </c>
    </row>
    <row r="1578" spans="1:4" ht="13.5">
      <c r="A1578" s="3">
        <v>2.78999999999984</v>
      </c>
      <c r="B1578" s="2">
        <f t="shared" si="72"/>
        <v>1313221.8844984365</v>
      </c>
      <c r="C1578" s="2">
        <f t="shared" si="73"/>
        <v>0</v>
      </c>
      <c r="D1578" s="4">
        <f t="shared" si="74"/>
        <v>4.0984075361572E-05</v>
      </c>
    </row>
    <row r="1579" spans="1:4" ht="13.5">
      <c r="A1579" s="3">
        <v>2.79499999999984</v>
      </c>
      <c r="B1579" s="2">
        <f t="shared" si="72"/>
        <v>1314589.6656534518</v>
      </c>
      <c r="C1579" s="2">
        <f t="shared" si="73"/>
        <v>0</v>
      </c>
      <c r="D1579" s="4">
        <f t="shared" si="74"/>
        <v>4.041631800777434E-05</v>
      </c>
    </row>
    <row r="1580" spans="1:4" ht="13.5">
      <c r="A1580" s="3">
        <v>2.79999999999984</v>
      </c>
      <c r="B1580" s="2">
        <f t="shared" si="72"/>
        <v>1315957.446808467</v>
      </c>
      <c r="C1580" s="2">
        <f t="shared" si="73"/>
        <v>0</v>
      </c>
      <c r="D1580" s="4">
        <f t="shared" si="74"/>
        <v>3.985542946927101E-05</v>
      </c>
    </row>
    <row r="1581" spans="1:4" ht="13.5">
      <c r="A1581" s="3">
        <v>2.80499999999984</v>
      </c>
      <c r="B1581" s="2">
        <f t="shared" si="72"/>
        <v>1317325.227963482</v>
      </c>
      <c r="C1581" s="2">
        <f t="shared" si="73"/>
        <v>0</v>
      </c>
      <c r="D1581" s="4">
        <f t="shared" si="74"/>
        <v>3.930134227148052E-05</v>
      </c>
    </row>
    <row r="1582" spans="1:4" ht="13.5">
      <c r="A1582" s="3">
        <v>2.80999999999984</v>
      </c>
      <c r="B1582" s="2">
        <f t="shared" si="72"/>
        <v>1318693.0091184974</v>
      </c>
      <c r="C1582" s="2">
        <f t="shared" si="73"/>
        <v>0</v>
      </c>
      <c r="D1582" s="4">
        <f t="shared" si="74"/>
        <v>3.875398937058794E-05</v>
      </c>
    </row>
    <row r="1583" spans="1:4" ht="13.5">
      <c r="A1583" s="3">
        <v>2.81499999999984</v>
      </c>
      <c r="B1583" s="2">
        <f t="shared" si="72"/>
        <v>1320060.7902735125</v>
      </c>
      <c r="C1583" s="2">
        <f t="shared" si="73"/>
        <v>0</v>
      </c>
      <c r="D1583" s="4">
        <f t="shared" si="74"/>
        <v>3.8213304154433025E-05</v>
      </c>
    </row>
    <row r="1584" spans="1:4" ht="13.5">
      <c r="A1584" s="3">
        <v>2.81999999999984</v>
      </c>
      <c r="B1584" s="2">
        <f t="shared" si="72"/>
        <v>1321428.5714285276</v>
      </c>
      <c r="C1584" s="2">
        <f t="shared" si="73"/>
        <v>0</v>
      </c>
      <c r="D1584" s="4">
        <f t="shared" si="74"/>
        <v>3.767922044228822E-05</v>
      </c>
    </row>
    <row r="1585" spans="1:4" ht="13.5">
      <c r="A1585" s="3">
        <v>2.82499999999984</v>
      </c>
      <c r="B1585" s="2">
        <f t="shared" si="72"/>
        <v>1322796.352583543</v>
      </c>
      <c r="C1585" s="2">
        <f t="shared" si="73"/>
        <v>0</v>
      </c>
      <c r="D1585" s="4">
        <f t="shared" si="74"/>
        <v>3.715167248619089E-05</v>
      </c>
    </row>
    <row r="1586" spans="1:4" ht="13.5">
      <c r="A1586" s="3">
        <v>2.82999999999984</v>
      </c>
      <c r="B1586" s="2">
        <f t="shared" si="72"/>
        <v>1324164.1337385583</v>
      </c>
      <c r="C1586" s="2">
        <f t="shared" si="73"/>
        <v>0</v>
      </c>
      <c r="D1586" s="4">
        <f t="shared" si="74"/>
        <v>3.6630594971498454E-05</v>
      </c>
    </row>
    <row r="1587" spans="1:4" ht="13.5">
      <c r="A1587" s="3">
        <v>2.83499999999984</v>
      </c>
      <c r="B1587" s="2">
        <f t="shared" si="72"/>
        <v>1325531.9148935732</v>
      </c>
      <c r="C1587" s="2">
        <f t="shared" si="73"/>
        <v>0</v>
      </c>
      <c r="D1587" s="4">
        <f t="shared" si="74"/>
        <v>3.611592301633326E-05</v>
      </c>
    </row>
    <row r="1588" spans="1:4" ht="13.5">
      <c r="A1588" s="3">
        <v>2.83999999999984</v>
      </c>
      <c r="B1588" s="2">
        <f t="shared" si="72"/>
        <v>1326899.6960485885</v>
      </c>
      <c r="C1588" s="2">
        <f t="shared" si="73"/>
        <v>0</v>
      </c>
      <c r="D1588" s="4">
        <f t="shared" si="74"/>
        <v>3.560759217291487E-05</v>
      </c>
    </row>
    <row r="1589" spans="1:4" ht="13.5">
      <c r="A1589" s="3">
        <v>2.84499999999984</v>
      </c>
      <c r="B1589" s="2">
        <f t="shared" si="72"/>
        <v>1328267.4772036036</v>
      </c>
      <c r="C1589" s="2">
        <f t="shared" si="73"/>
        <v>0</v>
      </c>
      <c r="D1589" s="4">
        <f t="shared" si="74"/>
        <v>3.510553842778208E-05</v>
      </c>
    </row>
    <row r="1590" spans="1:4" ht="13.5">
      <c r="A1590" s="3">
        <v>2.84999999999984</v>
      </c>
      <c r="B1590" s="2">
        <f t="shared" si="72"/>
        <v>1329635.258358619</v>
      </c>
      <c r="C1590" s="2">
        <f t="shared" si="73"/>
        <v>0</v>
      </c>
      <c r="D1590" s="4">
        <f t="shared" si="74"/>
        <v>3.460969820134885E-05</v>
      </c>
    </row>
    <row r="1591" spans="1:4" ht="13.5">
      <c r="A1591" s="3">
        <v>2.85499999999984</v>
      </c>
      <c r="B1591" s="2">
        <f t="shared" si="72"/>
        <v>1331003.039513634</v>
      </c>
      <c r="C1591" s="2">
        <f t="shared" si="73"/>
        <v>0</v>
      </c>
      <c r="D1591" s="4">
        <f t="shared" si="74"/>
        <v>3.4120008348792474E-05</v>
      </c>
    </row>
    <row r="1592" spans="1:4" ht="13.5">
      <c r="A1592" s="3">
        <v>2.85999999999984</v>
      </c>
      <c r="B1592" s="2">
        <f t="shared" si="72"/>
        <v>1332370.8206686494</v>
      </c>
      <c r="C1592" s="2">
        <f t="shared" si="73"/>
        <v>0</v>
      </c>
      <c r="D1592" s="4">
        <f t="shared" si="74"/>
        <v>3.3636406159831544E-05</v>
      </c>
    </row>
    <row r="1593" spans="1:4" ht="13.5">
      <c r="A1593" s="3">
        <v>2.86499999999984</v>
      </c>
      <c r="B1593" s="2">
        <f t="shared" si="72"/>
        <v>1333738.6018236643</v>
      </c>
      <c r="C1593" s="2">
        <f t="shared" si="73"/>
        <v>0</v>
      </c>
      <c r="D1593" s="4">
        <f t="shared" si="74"/>
        <v>3.315882935917003E-05</v>
      </c>
    </row>
    <row r="1594" spans="1:4" ht="13.5">
      <c r="A1594" s="3">
        <v>2.86999999999984</v>
      </c>
      <c r="B1594" s="2">
        <f t="shared" si="72"/>
        <v>1335106.3829786796</v>
      </c>
      <c r="C1594" s="2">
        <f t="shared" si="73"/>
        <v>0</v>
      </c>
      <c r="D1594" s="4">
        <f t="shared" si="74"/>
        <v>3.268721610572012E-05</v>
      </c>
    </row>
    <row r="1595" spans="1:4" ht="13.5">
      <c r="A1595" s="3">
        <v>2.87499999999984</v>
      </c>
      <c r="B1595" s="2">
        <f t="shared" si="72"/>
        <v>1336474.164133695</v>
      </c>
      <c r="C1595" s="2">
        <f t="shared" si="73"/>
        <v>0</v>
      </c>
      <c r="D1595" s="4">
        <f t="shared" si="74"/>
        <v>3.222150499382348E-05</v>
      </c>
    </row>
    <row r="1596" spans="1:4" ht="13.5">
      <c r="A1596" s="3">
        <v>2.87999999999984</v>
      </c>
      <c r="B1596" s="2">
        <f t="shared" si="72"/>
        <v>1337841.94528871</v>
      </c>
      <c r="C1596" s="2">
        <f t="shared" si="73"/>
        <v>0</v>
      </c>
      <c r="D1596" s="4">
        <f t="shared" si="74"/>
        <v>3.1761635051696935E-05</v>
      </c>
    </row>
    <row r="1597" spans="1:4" ht="13.5">
      <c r="A1597" s="3">
        <v>2.88499999999983</v>
      </c>
      <c r="B1597" s="2">
        <f t="shared" si="72"/>
        <v>1339209.7264437224</v>
      </c>
      <c r="C1597" s="2">
        <f t="shared" si="73"/>
        <v>0</v>
      </c>
      <c r="D1597" s="4">
        <f t="shared" si="74"/>
        <v>3.1307545742542686E-05</v>
      </c>
    </row>
    <row r="1598" spans="1:4" ht="13.5">
      <c r="A1598" s="3">
        <v>2.88999999999983</v>
      </c>
      <c r="B1598" s="2">
        <f t="shared" si="72"/>
        <v>1340577.5075987377</v>
      </c>
      <c r="C1598" s="2">
        <f t="shared" si="73"/>
        <v>0</v>
      </c>
      <c r="D1598" s="4">
        <f t="shared" si="74"/>
        <v>3.0859176963882184E-05</v>
      </c>
    </row>
    <row r="1599" spans="1:4" ht="13.5">
      <c r="A1599" s="3">
        <v>2.89499999999983</v>
      </c>
      <c r="B1599" s="2">
        <f t="shared" si="72"/>
        <v>1341945.2887537528</v>
      </c>
      <c r="C1599" s="2">
        <f t="shared" si="73"/>
        <v>0</v>
      </c>
      <c r="D1599" s="4">
        <f t="shared" si="74"/>
        <v>3.0416469046889993E-05</v>
      </c>
    </row>
    <row r="1600" spans="1:4" ht="13.5">
      <c r="A1600" s="3">
        <v>2.89999999999983</v>
      </c>
      <c r="B1600" s="2">
        <f t="shared" si="72"/>
        <v>1343313.069908768</v>
      </c>
      <c r="C1600" s="2">
        <f t="shared" si="73"/>
        <v>0</v>
      </c>
      <c r="D1600" s="4">
        <f t="shared" si="74"/>
        <v>2.9979362756948902E-05</v>
      </c>
    </row>
    <row r="1601" spans="1:4" ht="13.5">
      <c r="A1601" s="3">
        <v>2.90499999999983</v>
      </c>
      <c r="B1601" s="2">
        <f t="shared" si="72"/>
        <v>1344680.8510637833</v>
      </c>
      <c r="C1601" s="2">
        <f t="shared" si="73"/>
        <v>0</v>
      </c>
      <c r="D1601" s="4">
        <f t="shared" si="74"/>
        <v>2.9547799292428678E-05</v>
      </c>
    </row>
    <row r="1602" spans="1:4" ht="13.5">
      <c r="A1602" s="3">
        <v>2.90999999999983</v>
      </c>
      <c r="B1602" s="2">
        <f t="shared" si="72"/>
        <v>1346048.6322187986</v>
      </c>
      <c r="C1602" s="2">
        <f t="shared" si="73"/>
        <v>0</v>
      </c>
      <c r="D1602" s="4">
        <f t="shared" si="74"/>
        <v>2.912172028524118E-05</v>
      </c>
    </row>
    <row r="1603" spans="1:4" ht="13.5">
      <c r="A1603" s="3">
        <v>2.91499999999983</v>
      </c>
      <c r="B1603" s="2">
        <f t="shared" si="72"/>
        <v>1347416.4133738135</v>
      </c>
      <c r="C1603" s="2">
        <f t="shared" si="73"/>
        <v>0</v>
      </c>
      <c r="D1603" s="4">
        <f t="shared" si="74"/>
        <v>2.870106779928605E-05</v>
      </c>
    </row>
    <row r="1604" spans="1:4" ht="13.5">
      <c r="A1604" s="3">
        <v>2.91999999999983</v>
      </c>
      <c r="B1604" s="2">
        <f t="shared" si="72"/>
        <v>1348784.1945288288</v>
      </c>
      <c r="C1604" s="2">
        <f t="shared" si="73"/>
        <v>0</v>
      </c>
      <c r="D1604" s="4">
        <f t="shared" si="74"/>
        <v>2.8285784331005814E-05</v>
      </c>
    </row>
    <row r="1605" spans="1:4" ht="13.5">
      <c r="A1605" s="3">
        <v>2.92499999999983</v>
      </c>
      <c r="B1605" s="2">
        <f t="shared" si="72"/>
        <v>1350151.9756838442</v>
      </c>
      <c r="C1605" s="2">
        <f t="shared" si="73"/>
        <v>0</v>
      </c>
      <c r="D1605" s="4">
        <f t="shared" si="74"/>
        <v>2.7875812808497713E-05</v>
      </c>
    </row>
    <row r="1606" spans="1:4" ht="13.5">
      <c r="A1606" s="3">
        <v>2.92999999999983</v>
      </c>
      <c r="B1606" s="2">
        <f t="shared" si="72"/>
        <v>1351519.7568388593</v>
      </c>
      <c r="C1606" s="2">
        <f t="shared" si="73"/>
        <v>0</v>
      </c>
      <c r="D1606" s="4">
        <f t="shared" si="74"/>
        <v>2.7471096590403477E-05</v>
      </c>
    </row>
    <row r="1607" spans="1:4" ht="13.5">
      <c r="A1607" s="3">
        <v>2.93499999999983</v>
      </c>
      <c r="B1607" s="2">
        <f t="shared" si="72"/>
        <v>1352887.5379938744</v>
      </c>
      <c r="C1607" s="2">
        <f t="shared" si="73"/>
        <v>0</v>
      </c>
      <c r="D1607" s="4">
        <f t="shared" si="74"/>
        <v>2.7071579466020346E-05</v>
      </c>
    </row>
    <row r="1608" spans="1:4" ht="13.5">
      <c r="A1608" s="3">
        <v>2.93999999999983</v>
      </c>
      <c r="B1608" s="2">
        <f t="shared" si="72"/>
        <v>1354255.3191488897</v>
      </c>
      <c r="C1608" s="2">
        <f t="shared" si="73"/>
        <v>0</v>
      </c>
      <c r="D1608" s="4">
        <f t="shared" si="74"/>
        <v>2.6677205654301872E-05</v>
      </c>
    </row>
    <row r="1609" spans="1:4" ht="13.5">
      <c r="A1609" s="3">
        <v>2.94499999999983</v>
      </c>
      <c r="B1609" s="2">
        <f t="shared" si="72"/>
        <v>1355623.100303905</v>
      </c>
      <c r="C1609" s="2">
        <f t="shared" si="73"/>
        <v>0</v>
      </c>
      <c r="D1609" s="4">
        <f t="shared" si="74"/>
        <v>2.6287919803191784E-05</v>
      </c>
    </row>
    <row r="1610" spans="1:4" ht="13.5">
      <c r="A1610" s="3">
        <v>2.94999999999983</v>
      </c>
      <c r="B1610" s="2">
        <f t="shared" si="72"/>
        <v>1356990.88145892</v>
      </c>
      <c r="C1610" s="2">
        <f t="shared" si="73"/>
        <v>0</v>
      </c>
      <c r="D1610" s="4">
        <f t="shared" si="74"/>
        <v>2.5903666988957852E-05</v>
      </c>
    </row>
    <row r="1611" spans="1:4" ht="13.5">
      <c r="A1611" s="3">
        <v>2.95499999999983</v>
      </c>
      <c r="B1611" s="2">
        <f t="shared" si="72"/>
        <v>1358358.6626139353</v>
      </c>
      <c r="C1611" s="2">
        <f t="shared" si="73"/>
        <v>0</v>
      </c>
      <c r="D1611" s="4">
        <f t="shared" si="74"/>
        <v>2.5524392714970645E-05</v>
      </c>
    </row>
    <row r="1612" spans="1:4" ht="13.5">
      <c r="A1612" s="3">
        <v>2.95999999999983</v>
      </c>
      <c r="B1612" s="2">
        <f t="shared" si="72"/>
        <v>1359726.4437689504</v>
      </c>
      <c r="C1612" s="2">
        <f t="shared" si="73"/>
        <v>0</v>
      </c>
      <c r="D1612" s="4">
        <f t="shared" si="74"/>
        <v>2.5150042911814552E-05</v>
      </c>
    </row>
    <row r="1613" spans="1:4" ht="13.5">
      <c r="A1613" s="3">
        <v>2.96499999999983</v>
      </c>
      <c r="B1613" s="2">
        <f t="shared" si="72"/>
        <v>1361094.2249239658</v>
      </c>
      <c r="C1613" s="2">
        <f t="shared" si="73"/>
        <v>0</v>
      </c>
      <c r="D1613" s="4">
        <f t="shared" si="74"/>
        <v>2.4780563935067335E-05</v>
      </c>
    </row>
    <row r="1614" spans="1:4" ht="13.5">
      <c r="A1614" s="3">
        <v>2.96999999999983</v>
      </c>
      <c r="B1614" s="2">
        <f t="shared" si="72"/>
        <v>1362462.0060789809</v>
      </c>
      <c r="C1614" s="2">
        <f t="shared" si="73"/>
        <v>0</v>
      </c>
      <c r="D1614" s="4">
        <f t="shared" si="74"/>
        <v>2.4415902565522174E-05</v>
      </c>
    </row>
    <row r="1615" spans="1:4" ht="13.5">
      <c r="A1615" s="3">
        <v>2.97499999999983</v>
      </c>
      <c r="B1615" s="2">
        <f t="shared" si="72"/>
        <v>1363829.7872339962</v>
      </c>
      <c r="C1615" s="2">
        <f t="shared" si="73"/>
        <v>0</v>
      </c>
      <c r="D1615" s="4">
        <f t="shared" si="74"/>
        <v>2.4056006007966424E-05</v>
      </c>
    </row>
    <row r="1616" spans="1:4" ht="13.5">
      <c r="A1616" s="3">
        <v>2.97999999999983</v>
      </c>
      <c r="B1616" s="2">
        <f t="shared" si="72"/>
        <v>1365197.568389011</v>
      </c>
      <c r="C1616" s="2">
        <f t="shared" si="73"/>
        <v>0</v>
      </c>
      <c r="D1616" s="4">
        <f t="shared" si="74"/>
        <v>2.3700821889516277E-05</v>
      </c>
    </row>
    <row r="1617" spans="1:4" ht="13.5">
      <c r="A1617" s="3">
        <v>2.98499999999983</v>
      </c>
      <c r="B1617" s="2">
        <f t="shared" si="72"/>
        <v>1366565.3495440264</v>
      </c>
      <c r="C1617" s="2">
        <f t="shared" si="73"/>
        <v>0</v>
      </c>
      <c r="D1617" s="4">
        <f t="shared" si="74"/>
        <v>2.3350298259616764E-05</v>
      </c>
    </row>
    <row r="1618" spans="1:4" ht="13.5">
      <c r="A1618" s="3">
        <v>2.98999999999983</v>
      </c>
      <c r="B1618" s="2">
        <f t="shared" si="72"/>
        <v>1367933.1306990418</v>
      </c>
      <c r="C1618" s="2">
        <f t="shared" si="73"/>
        <v>0</v>
      </c>
      <c r="D1618" s="4">
        <f t="shared" si="74"/>
        <v>2.3004383588265398E-05</v>
      </c>
    </row>
    <row r="1619" spans="1:4" ht="13.5">
      <c r="A1619" s="3">
        <v>2.99499999999983</v>
      </c>
      <c r="B1619" s="2">
        <f t="shared" si="72"/>
        <v>1369300.9118540569</v>
      </c>
      <c r="C1619" s="2">
        <f t="shared" si="73"/>
        <v>0</v>
      </c>
      <c r="D1619" s="4">
        <f t="shared" si="74"/>
        <v>2.2663026764679906E-05</v>
      </c>
    </row>
    <row r="1620" spans="1:4" ht="13.5">
      <c r="A1620" s="3">
        <v>2.99999999999983</v>
      </c>
      <c r="B1620" s="2">
        <f aca="true" t="shared" si="75" ref="B1620:B1683">A1620*D$12+D$11</f>
        <v>1370668.693009072</v>
      </c>
      <c r="C1620" s="2">
        <f aca="true" t="shared" si="76" ref="C1620:C1683">IF(EXACT(D$13,"under"),IF(B1620&lt;D$9,D$10*(D$9-B1620),0),IF(B1620&gt;D$9,D$10*(B1620-D$9),0))</f>
        <v>0</v>
      </c>
      <c r="D1620" s="4">
        <f t="shared" si="74"/>
        <v>2.232617709740925E-05</v>
      </c>
    </row>
    <row r="1621" spans="1:4" ht="13.5">
      <c r="A1621" s="3">
        <v>3.00499999999983</v>
      </c>
      <c r="B1621" s="2">
        <f t="shared" si="75"/>
        <v>1372036.4741640873</v>
      </c>
      <c r="C1621" s="2">
        <f t="shared" si="76"/>
        <v>0</v>
      </c>
      <c r="D1621" s="4">
        <f aca="true" t="shared" si="77" ref="D1621:D1684">IF(OR(B1621&lt;D$14,B1621&gt;D$15),0,NORMDIST(B1621,D$11,D$12,1)-NORMDIST(B1620,D$11,D$12,1))</f>
        <v>2.1993784311669096E-05</v>
      </c>
    </row>
    <row r="1622" spans="1:4" ht="13.5">
      <c r="A1622" s="3">
        <v>3.00999999999983</v>
      </c>
      <c r="B1622" s="2">
        <f t="shared" si="75"/>
        <v>1373404.2553191024</v>
      </c>
      <c r="C1622" s="2">
        <f t="shared" si="76"/>
        <v>0</v>
      </c>
      <c r="D1622" s="4">
        <f t="shared" si="77"/>
        <v>2.166579854900874E-05</v>
      </c>
    </row>
    <row r="1623" spans="1:4" ht="13.5">
      <c r="A1623" s="3">
        <v>3.01499999999983</v>
      </c>
      <c r="B1623" s="2">
        <f t="shared" si="75"/>
        <v>1374772.0364741175</v>
      </c>
      <c r="C1623" s="2">
        <f t="shared" si="76"/>
        <v>0</v>
      </c>
      <c r="D1623" s="4">
        <f t="shared" si="77"/>
        <v>2.1342170365645785E-05</v>
      </c>
    </row>
    <row r="1624" spans="1:4" ht="13.5">
      <c r="A1624" s="3">
        <v>3.01999999999983</v>
      </c>
      <c r="B1624" s="2">
        <f t="shared" si="75"/>
        <v>1376139.817629133</v>
      </c>
      <c r="C1624" s="2">
        <f t="shared" si="76"/>
        <v>0</v>
      </c>
      <c r="D1624" s="4">
        <f t="shared" si="77"/>
        <v>2.1022850731577947E-05</v>
      </c>
    </row>
    <row r="1625" spans="1:4" ht="13.5">
      <c r="A1625" s="3">
        <v>3.02499999999983</v>
      </c>
      <c r="B1625" s="2">
        <f t="shared" si="75"/>
        <v>1377507.598784148</v>
      </c>
      <c r="C1625" s="2">
        <f t="shared" si="76"/>
        <v>0</v>
      </c>
      <c r="D1625" s="4">
        <f t="shared" si="77"/>
        <v>2.0707791029028755E-05</v>
      </c>
    </row>
    <row r="1626" spans="1:4" ht="13.5">
      <c r="A1626" s="3">
        <v>3.02999999999983</v>
      </c>
      <c r="B1626" s="2">
        <f t="shared" si="75"/>
        <v>1378875.379939163</v>
      </c>
      <c r="C1626" s="2">
        <f t="shared" si="76"/>
        <v>0</v>
      </c>
      <c r="D1626" s="4">
        <f t="shared" si="77"/>
        <v>2.0396943051004257E-05</v>
      </c>
    </row>
    <row r="1627" spans="1:4" ht="13.5">
      <c r="A1627" s="3">
        <v>3.03499999999983</v>
      </c>
      <c r="B1627" s="2">
        <f t="shared" si="75"/>
        <v>1380243.1610941784</v>
      </c>
      <c r="C1627" s="2">
        <f t="shared" si="76"/>
        <v>0</v>
      </c>
      <c r="D1627" s="4">
        <f t="shared" si="77"/>
        <v>2.009025900029382E-05</v>
      </c>
    </row>
    <row r="1628" spans="1:4" ht="13.5">
      <c r="A1628" s="3">
        <v>3.03999999999983</v>
      </c>
      <c r="B1628" s="2">
        <f t="shared" si="75"/>
        <v>1381610.9422491936</v>
      </c>
      <c r="C1628" s="2">
        <f t="shared" si="76"/>
        <v>0</v>
      </c>
      <c r="D1628" s="4">
        <f t="shared" si="77"/>
        <v>1.9787691487582748E-05</v>
      </c>
    </row>
    <row r="1629" spans="1:4" ht="13.5">
      <c r="A1629" s="3">
        <v>3.04499999999983</v>
      </c>
      <c r="B1629" s="2">
        <f t="shared" si="75"/>
        <v>1382978.7234042087</v>
      </c>
      <c r="C1629" s="2">
        <f t="shared" si="76"/>
        <v>0</v>
      </c>
      <c r="D1629" s="4">
        <f t="shared" si="77"/>
        <v>1.9489193530342064E-05</v>
      </c>
    </row>
    <row r="1630" spans="1:4" ht="13.5">
      <c r="A1630" s="3">
        <v>3.04999999999983</v>
      </c>
      <c r="B1630" s="2">
        <f t="shared" si="75"/>
        <v>1384346.504559224</v>
      </c>
      <c r="C1630" s="2">
        <f t="shared" si="76"/>
        <v>0</v>
      </c>
      <c r="D1630" s="4">
        <f t="shared" si="77"/>
        <v>1.9194718551385215E-05</v>
      </c>
    </row>
    <row r="1631" spans="1:4" ht="13.5">
      <c r="A1631" s="3">
        <v>3.05499999999983</v>
      </c>
      <c r="B1631" s="2">
        <f t="shared" si="75"/>
        <v>1385714.2857142393</v>
      </c>
      <c r="C1631" s="2">
        <f t="shared" si="76"/>
        <v>0</v>
      </c>
      <c r="D1631" s="4">
        <f t="shared" si="77"/>
        <v>1.890422037709172E-05</v>
      </c>
    </row>
    <row r="1632" spans="1:4" ht="13.5">
      <c r="A1632" s="3">
        <v>3.05999999999983</v>
      </c>
      <c r="B1632" s="2">
        <f t="shared" si="75"/>
        <v>1387082.0668692545</v>
      </c>
      <c r="C1632" s="2">
        <f t="shared" si="76"/>
        <v>0</v>
      </c>
      <c r="D1632" s="4">
        <f t="shared" si="77"/>
        <v>1.861765323640796E-05</v>
      </c>
    </row>
    <row r="1633" spans="1:4" ht="13.5">
      <c r="A1633" s="3">
        <v>3.06499999999983</v>
      </c>
      <c r="B1633" s="2">
        <f t="shared" si="75"/>
        <v>1388449.8480242696</v>
      </c>
      <c r="C1633" s="2">
        <f t="shared" si="76"/>
        <v>0</v>
      </c>
      <c r="D1633" s="4">
        <f t="shared" si="77"/>
        <v>1.8334971758404706E-05</v>
      </c>
    </row>
    <row r="1634" spans="1:4" ht="13.5">
      <c r="A1634" s="3">
        <v>3.06999999999983</v>
      </c>
      <c r="B1634" s="2">
        <f t="shared" si="75"/>
        <v>1389817.629179285</v>
      </c>
      <c r="C1634" s="2">
        <f t="shared" si="76"/>
        <v>0</v>
      </c>
      <c r="D1634" s="4">
        <f t="shared" si="77"/>
        <v>1.805613097194403E-05</v>
      </c>
    </row>
    <row r="1635" spans="1:4" ht="13.5">
      <c r="A1635" s="3">
        <v>3.07499999999983</v>
      </c>
      <c r="B1635" s="2">
        <f t="shared" si="75"/>
        <v>1391185.4103343</v>
      </c>
      <c r="C1635" s="2">
        <f t="shared" si="76"/>
        <v>0</v>
      </c>
      <c r="D1635" s="4">
        <f t="shared" si="77"/>
        <v>1.7781086302792737E-05</v>
      </c>
    </row>
    <row r="1636" spans="1:4" ht="13.5">
      <c r="A1636" s="3">
        <v>3.07999999999983</v>
      </c>
      <c r="B1636" s="2">
        <f t="shared" si="75"/>
        <v>1392553.1914893151</v>
      </c>
      <c r="C1636" s="2">
        <f t="shared" si="76"/>
        <v>0</v>
      </c>
      <c r="D1636" s="4">
        <f t="shared" si="77"/>
        <v>1.75097935732893E-05</v>
      </c>
    </row>
    <row r="1637" spans="1:4" ht="13.5">
      <c r="A1637" s="3">
        <v>3.08499999999983</v>
      </c>
      <c r="B1637" s="2">
        <f t="shared" si="75"/>
        <v>1393920.9726443305</v>
      </c>
      <c r="C1637" s="2">
        <f t="shared" si="76"/>
        <v>0</v>
      </c>
      <c r="D1637" s="4">
        <f t="shared" si="77"/>
        <v>1.724220899923523E-05</v>
      </c>
    </row>
    <row r="1638" spans="1:4" ht="13.5">
      <c r="A1638" s="3">
        <v>3.08999999999983</v>
      </c>
      <c r="B1638" s="2">
        <f t="shared" si="75"/>
        <v>1395288.7537993458</v>
      </c>
      <c r="C1638" s="2">
        <f t="shared" si="76"/>
        <v>0</v>
      </c>
      <c r="D1638" s="4">
        <f t="shared" si="77"/>
        <v>1.6978289189562012E-05</v>
      </c>
    </row>
    <row r="1639" spans="1:4" ht="13.5">
      <c r="A1639" s="3">
        <v>3.09499999999983</v>
      </c>
      <c r="B1639" s="2">
        <f t="shared" si="75"/>
        <v>1396656.5349543607</v>
      </c>
      <c r="C1639" s="2">
        <f t="shared" si="76"/>
        <v>0</v>
      </c>
      <c r="D1639" s="4">
        <f t="shared" si="77"/>
        <v>1.6717991144110655E-05</v>
      </c>
    </row>
    <row r="1640" spans="1:4" ht="13.5">
      <c r="A1640" s="3">
        <v>3.09999999999983</v>
      </c>
      <c r="B1640" s="2">
        <f t="shared" si="75"/>
        <v>1398024.316109376</v>
      </c>
      <c r="C1640" s="2">
        <f t="shared" si="76"/>
        <v>0</v>
      </c>
      <c r="D1640" s="4">
        <f t="shared" si="77"/>
        <v>1.6461272251633297E-05</v>
      </c>
    </row>
    <row r="1641" spans="1:4" ht="13.5">
      <c r="A1641" s="3">
        <v>3.10499999999983</v>
      </c>
      <c r="B1641" s="2">
        <f t="shared" si="75"/>
        <v>1399392.0972643911</v>
      </c>
      <c r="C1641" s="2">
        <f t="shared" si="76"/>
        <v>0</v>
      </c>
      <c r="D1641" s="4">
        <f t="shared" si="77"/>
        <v>1.6208090288127863E-05</v>
      </c>
    </row>
    <row r="1642" spans="1:4" ht="13.5">
      <c r="A1642" s="3">
        <v>3.10999999999983</v>
      </c>
      <c r="B1642" s="2">
        <f t="shared" si="75"/>
        <v>1400759.8784194062</v>
      </c>
      <c r="C1642" s="2">
        <f t="shared" si="76"/>
        <v>0</v>
      </c>
      <c r="D1642" s="4">
        <f t="shared" si="77"/>
        <v>1.5958403416060918E-05</v>
      </c>
    </row>
    <row r="1643" spans="1:4" ht="13.5">
      <c r="A1643" s="3">
        <v>3.11499999999983</v>
      </c>
      <c r="B1643" s="2">
        <f t="shared" si="75"/>
        <v>1402127.6595744216</v>
      </c>
      <c r="C1643" s="2">
        <f t="shared" si="76"/>
        <v>0</v>
      </c>
      <c r="D1643" s="4">
        <f t="shared" si="77"/>
        <v>1.571217018103699E-05</v>
      </c>
    </row>
    <row r="1644" spans="1:4" ht="13.5">
      <c r="A1644" s="3">
        <v>3.11999999999983</v>
      </c>
      <c r="B1644" s="2">
        <f t="shared" si="75"/>
        <v>1403495.440729437</v>
      </c>
      <c r="C1644" s="2">
        <f t="shared" si="76"/>
        <v>0</v>
      </c>
      <c r="D1644" s="4">
        <f t="shared" si="77"/>
        <v>1.546934951079937E-05</v>
      </c>
    </row>
    <row r="1645" spans="1:4" ht="13.5">
      <c r="A1645" s="3">
        <v>3.12499999999983</v>
      </c>
      <c r="B1645" s="2">
        <f t="shared" si="75"/>
        <v>1404863.2218844518</v>
      </c>
      <c r="C1645" s="2">
        <f t="shared" si="76"/>
        <v>0</v>
      </c>
      <c r="D1645" s="4">
        <f t="shared" si="77"/>
        <v>1.5229900713897848E-05</v>
      </c>
    </row>
    <row r="1646" spans="1:4" ht="13.5">
      <c r="A1646" s="3">
        <v>3.12999999999983</v>
      </c>
      <c r="B1646" s="2">
        <f t="shared" si="75"/>
        <v>1406231.0030394671</v>
      </c>
      <c r="C1646" s="2">
        <f t="shared" si="76"/>
        <v>0</v>
      </c>
      <c r="D1646" s="4">
        <f t="shared" si="77"/>
        <v>1.4993783476913158E-05</v>
      </c>
    </row>
    <row r="1647" spans="1:4" ht="13.5">
      <c r="A1647" s="3">
        <v>3.13499999999983</v>
      </c>
      <c r="B1647" s="2">
        <f t="shared" si="75"/>
        <v>1407598.7841944825</v>
      </c>
      <c r="C1647" s="2">
        <f t="shared" si="76"/>
        <v>0</v>
      </c>
      <c r="D1647" s="4">
        <f t="shared" si="77"/>
        <v>1.4760957862902657E-05</v>
      </c>
    </row>
    <row r="1648" spans="1:4" ht="13.5">
      <c r="A1648" s="3">
        <v>3.13999999999983</v>
      </c>
      <c r="B1648" s="2">
        <f t="shared" si="75"/>
        <v>1408966.5653494976</v>
      </c>
      <c r="C1648" s="2">
        <f t="shared" si="76"/>
        <v>0</v>
      </c>
      <c r="D1648" s="4">
        <f t="shared" si="77"/>
        <v>1.4531384310068063E-05</v>
      </c>
    </row>
    <row r="1649" spans="1:4" ht="13.5">
      <c r="A1649" s="3">
        <v>3.14499999999983</v>
      </c>
      <c r="B1649" s="2">
        <f t="shared" si="75"/>
        <v>1410334.3465045127</v>
      </c>
      <c r="C1649" s="2">
        <f t="shared" si="76"/>
        <v>0</v>
      </c>
      <c r="D1649" s="4">
        <f t="shared" si="77"/>
        <v>1.4305023628868874E-05</v>
      </c>
    </row>
    <row r="1650" spans="1:4" ht="13.5">
      <c r="A1650" s="3">
        <v>3.14999999999983</v>
      </c>
      <c r="B1650" s="2">
        <f t="shared" si="75"/>
        <v>1411702.127659528</v>
      </c>
      <c r="C1650" s="2">
        <f t="shared" si="76"/>
        <v>0</v>
      </c>
      <c r="D1650" s="4">
        <f t="shared" si="77"/>
        <v>1.408183700113419E-05</v>
      </c>
    </row>
    <row r="1651" spans="1:4" ht="13.5">
      <c r="A1651" s="3">
        <v>3.15499999999983</v>
      </c>
      <c r="B1651" s="2">
        <f t="shared" si="75"/>
        <v>1413069.9088145432</v>
      </c>
      <c r="C1651" s="2">
        <f t="shared" si="76"/>
        <v>0</v>
      </c>
      <c r="D1651" s="4">
        <f t="shared" si="77"/>
        <v>1.38617859775092E-05</v>
      </c>
    </row>
    <row r="1652" spans="1:4" ht="13.5">
      <c r="A1652" s="3">
        <v>3.15999999999983</v>
      </c>
      <c r="B1652" s="2">
        <f t="shared" si="75"/>
        <v>1414437.6899695583</v>
      </c>
      <c r="C1652" s="2">
        <f t="shared" si="76"/>
        <v>0</v>
      </c>
      <c r="D1652" s="4">
        <f t="shared" si="77"/>
        <v>1.3644832475567803E-05</v>
      </c>
    </row>
    <row r="1653" spans="1:4" ht="13.5">
      <c r="A1653" s="3">
        <v>3.16499999999983</v>
      </c>
      <c r="B1653" s="2">
        <f t="shared" si="75"/>
        <v>1415805.4711245736</v>
      </c>
      <c r="C1653" s="2">
        <f t="shared" si="76"/>
        <v>0</v>
      </c>
      <c r="D1653" s="4">
        <f t="shared" si="77"/>
        <v>1.3430938777814205E-05</v>
      </c>
    </row>
    <row r="1654" spans="1:4" ht="13.5">
      <c r="A1654" s="3">
        <v>3.16999999999983</v>
      </c>
      <c r="B1654" s="2">
        <f t="shared" si="75"/>
        <v>1417173.2522795887</v>
      </c>
      <c r="C1654" s="2">
        <f t="shared" si="76"/>
        <v>0</v>
      </c>
      <c r="D1654" s="4">
        <f t="shared" si="77"/>
        <v>1.3220067530461677E-05</v>
      </c>
    </row>
    <row r="1655" spans="1:4" ht="13.5">
      <c r="A1655" s="3">
        <v>3.17499999999983</v>
      </c>
      <c r="B1655" s="2">
        <f t="shared" si="75"/>
        <v>1418541.033434604</v>
      </c>
      <c r="C1655" s="2">
        <f t="shared" si="76"/>
        <v>0</v>
      </c>
      <c r="D1655" s="4">
        <f t="shared" si="77"/>
        <v>1.3012181740212903E-05</v>
      </c>
    </row>
    <row r="1656" spans="1:4" ht="13.5">
      <c r="A1656" s="3">
        <v>3.17999999999983</v>
      </c>
      <c r="B1656" s="2">
        <f t="shared" si="75"/>
        <v>1419908.8145896192</v>
      </c>
      <c r="C1656" s="2">
        <f t="shared" si="76"/>
        <v>0</v>
      </c>
      <c r="D1656" s="4">
        <f t="shared" si="77"/>
        <v>1.2807244773149762E-05</v>
      </c>
    </row>
    <row r="1657" spans="1:4" ht="13.5">
      <c r="A1657" s="3">
        <v>3.18499999999983</v>
      </c>
      <c r="B1657" s="2">
        <f t="shared" si="75"/>
        <v>1421276.5957446345</v>
      </c>
      <c r="C1657" s="2">
        <f t="shared" si="76"/>
        <v>0</v>
      </c>
      <c r="D1657" s="4">
        <f t="shared" si="77"/>
        <v>1.2605220352401858E-05</v>
      </c>
    </row>
    <row r="1658" spans="1:4" ht="13.5">
      <c r="A1658" s="3">
        <v>3.18999999999983</v>
      </c>
      <c r="B1658" s="2">
        <f t="shared" si="75"/>
        <v>1422644.3768996494</v>
      </c>
      <c r="C1658" s="2">
        <f t="shared" si="76"/>
        <v>0</v>
      </c>
      <c r="D1658" s="4">
        <f t="shared" si="77"/>
        <v>1.2406072556148118E-05</v>
      </c>
    </row>
    <row r="1659" spans="1:4" ht="13.5">
      <c r="A1659" s="3">
        <v>3.19499999999983</v>
      </c>
      <c r="B1659" s="2">
        <f t="shared" si="75"/>
        <v>1424012.1580546647</v>
      </c>
      <c r="C1659" s="2">
        <f t="shared" si="76"/>
        <v>0</v>
      </c>
      <c r="D1659" s="4">
        <f t="shared" si="77"/>
        <v>1.2209765815840434E-05</v>
      </c>
    </row>
    <row r="1660" spans="1:4" ht="13.5">
      <c r="A1660" s="3">
        <v>3.19999999999983</v>
      </c>
      <c r="B1660" s="2">
        <f t="shared" si="75"/>
        <v>1425379.93920968</v>
      </c>
      <c r="C1660" s="2">
        <f t="shared" si="76"/>
        <v>0</v>
      </c>
      <c r="D1660" s="4">
        <f t="shared" si="77"/>
        <v>1.2016264913650154E-05</v>
      </c>
    </row>
    <row r="1661" spans="1:4" ht="13.5">
      <c r="A1661" s="3">
        <v>3.20499999999983</v>
      </c>
      <c r="B1661" s="2">
        <f t="shared" si="75"/>
        <v>1426747.7203646952</v>
      </c>
      <c r="C1661" s="2">
        <f t="shared" si="76"/>
        <v>0</v>
      </c>
      <c r="D1661" s="4">
        <f t="shared" si="77"/>
        <v>1.1825534980802743E-05</v>
      </c>
    </row>
    <row r="1662" spans="1:4" ht="13.5">
      <c r="A1662" s="3">
        <v>3.20999999999983</v>
      </c>
      <c r="B1662" s="2">
        <f t="shared" si="75"/>
        <v>1428115.5015197103</v>
      </c>
      <c r="C1662" s="2">
        <f t="shared" si="76"/>
        <v>0</v>
      </c>
      <c r="D1662" s="4">
        <f t="shared" si="77"/>
        <v>1.1637541495135295E-05</v>
      </c>
    </row>
    <row r="1663" spans="1:4" ht="13.5">
      <c r="A1663" s="3">
        <v>3.21499999999983</v>
      </c>
      <c r="B1663" s="2">
        <f t="shared" si="75"/>
        <v>1429483.2826747256</v>
      </c>
      <c r="C1663" s="2">
        <f t="shared" si="76"/>
        <v>0</v>
      </c>
      <c r="D1663" s="4">
        <f t="shared" si="77"/>
        <v>1.1452250279764264E-05</v>
      </c>
    </row>
    <row r="1664" spans="1:4" ht="13.5">
      <c r="A1664" s="3">
        <v>3.21999999999983</v>
      </c>
      <c r="B1664" s="2">
        <f t="shared" si="75"/>
        <v>1430851.0638297407</v>
      </c>
      <c r="C1664" s="2">
        <f t="shared" si="76"/>
        <v>0</v>
      </c>
      <c r="D1664" s="4">
        <f t="shared" si="77"/>
        <v>1.1269627500198887E-05</v>
      </c>
    </row>
    <row r="1665" spans="1:4" ht="13.5">
      <c r="A1665" s="3">
        <v>3.22499999999983</v>
      </c>
      <c r="B1665" s="2">
        <f t="shared" si="75"/>
        <v>1432218.8449847559</v>
      </c>
      <c r="C1665" s="2">
        <f t="shared" si="76"/>
        <v>0</v>
      </c>
      <c r="D1665" s="4">
        <f t="shared" si="77"/>
        <v>1.1089639662231754E-05</v>
      </c>
    </row>
    <row r="1666" spans="1:4" ht="13.5">
      <c r="A1666" s="3">
        <v>3.22999999999983</v>
      </c>
      <c r="B1666" s="2">
        <f t="shared" si="75"/>
        <v>1433586.6261397712</v>
      </c>
      <c r="C1666" s="2">
        <f t="shared" si="76"/>
        <v>0</v>
      </c>
      <c r="D1666" s="4">
        <f t="shared" si="77"/>
        <v>1.0912253610939615E-05</v>
      </c>
    </row>
    <row r="1667" spans="1:4" ht="13.5">
      <c r="A1667" s="3">
        <v>3.23499999999983</v>
      </c>
      <c r="B1667" s="2">
        <f t="shared" si="75"/>
        <v>1434954.4072947863</v>
      </c>
      <c r="C1667" s="2">
        <f t="shared" si="76"/>
        <v>0</v>
      </c>
      <c r="D1667" s="4">
        <f t="shared" si="77"/>
        <v>1.0737436526908617E-05</v>
      </c>
    </row>
    <row r="1668" spans="1:4" ht="13.5">
      <c r="A1668" s="3">
        <v>3.23999999999983</v>
      </c>
      <c r="B1668" s="2">
        <f t="shared" si="75"/>
        <v>1436322.1884498014</v>
      </c>
      <c r="C1668" s="2">
        <f t="shared" si="76"/>
        <v>0</v>
      </c>
      <c r="D1668" s="4">
        <f t="shared" si="77"/>
        <v>1.056515592556817E-05</v>
      </c>
    </row>
    <row r="1669" spans="1:4" ht="13.5">
      <c r="A1669" s="3">
        <v>3.24499999999983</v>
      </c>
      <c r="B1669" s="2">
        <f t="shared" si="75"/>
        <v>1437689.9696048168</v>
      </c>
      <c r="C1669" s="2">
        <f t="shared" si="76"/>
        <v>0</v>
      </c>
      <c r="D1669" s="4">
        <f t="shared" si="77"/>
        <v>1.0395379653971304E-05</v>
      </c>
    </row>
    <row r="1670" spans="1:4" ht="13.5">
      <c r="A1670" s="3">
        <v>3.24999999999983</v>
      </c>
      <c r="B1670" s="2">
        <f t="shared" si="75"/>
        <v>1439057.7507598319</v>
      </c>
      <c r="C1670" s="2">
        <f t="shared" si="76"/>
        <v>0</v>
      </c>
      <c r="D1670" s="4">
        <f t="shared" si="77"/>
        <v>1.022807588968444E-05</v>
      </c>
    </row>
    <row r="1671" spans="1:4" ht="13.5">
      <c r="A1671" s="3">
        <v>3.25499999999983</v>
      </c>
      <c r="B1671" s="2">
        <f t="shared" si="75"/>
        <v>1440425.531914847</v>
      </c>
      <c r="C1671" s="2">
        <f t="shared" si="76"/>
        <v>0</v>
      </c>
      <c r="D1671" s="4">
        <f t="shared" si="77"/>
        <v>1.006321313756775E-05</v>
      </c>
    </row>
    <row r="1672" spans="1:4" ht="13.5">
      <c r="A1672" s="3">
        <v>3.25999999999983</v>
      </c>
      <c r="B1672" s="2">
        <f t="shared" si="75"/>
        <v>1441793.3130698623</v>
      </c>
      <c r="C1672" s="2">
        <f t="shared" si="76"/>
        <v>0</v>
      </c>
      <c r="D1672" s="4">
        <f t="shared" si="77"/>
        <v>9.900760228553906E-06</v>
      </c>
    </row>
    <row r="1673" spans="1:4" ht="13.5">
      <c r="A1673" s="3">
        <v>3.26499999999983</v>
      </c>
      <c r="B1673" s="2">
        <f t="shared" si="75"/>
        <v>1443161.0942248777</v>
      </c>
      <c r="C1673" s="2">
        <f t="shared" si="76"/>
        <v>0</v>
      </c>
      <c r="D1673" s="4">
        <f t="shared" si="77"/>
        <v>9.740686316872527E-06</v>
      </c>
    </row>
    <row r="1674" spans="1:4" ht="13.5">
      <c r="A1674" s="3">
        <v>3.26999999999983</v>
      </c>
      <c r="B1674" s="2">
        <f t="shared" si="75"/>
        <v>1444528.8753798925</v>
      </c>
      <c r="C1674" s="2">
        <f t="shared" si="76"/>
        <v>0</v>
      </c>
      <c r="D1674" s="4">
        <f t="shared" si="77"/>
        <v>9.582960878051772E-06</v>
      </c>
    </row>
    <row r="1675" spans="1:4" ht="13.5">
      <c r="A1675" s="3">
        <v>3.27499999999983</v>
      </c>
      <c r="B1675" s="2">
        <f t="shared" si="75"/>
        <v>1445896.6565349079</v>
      </c>
      <c r="C1675" s="2">
        <f t="shared" si="76"/>
        <v>0</v>
      </c>
      <c r="D1675" s="4">
        <f t="shared" si="77"/>
        <v>9.427553707141989E-06</v>
      </c>
    </row>
    <row r="1676" spans="1:4" ht="13.5">
      <c r="A1676" s="3">
        <v>3.27999999999983</v>
      </c>
      <c r="B1676" s="2">
        <f t="shared" si="75"/>
        <v>1447264.4376899232</v>
      </c>
      <c r="C1676" s="2">
        <f t="shared" si="76"/>
        <v>0</v>
      </c>
      <c r="D1676" s="4">
        <f t="shared" si="77"/>
        <v>9.274434915607088E-06</v>
      </c>
    </row>
    <row r="1677" spans="1:4" ht="13.5">
      <c r="A1677" s="3">
        <v>3.28499999999983</v>
      </c>
      <c r="B1677" s="2">
        <f t="shared" si="75"/>
        <v>1448632.2188449383</v>
      </c>
      <c r="C1677" s="2">
        <f t="shared" si="76"/>
        <v>0</v>
      </c>
      <c r="D1677" s="4">
        <f t="shared" si="77"/>
        <v>9.123574930436362E-06</v>
      </c>
    </row>
    <row r="1678" spans="1:4" ht="13.5">
      <c r="A1678" s="3">
        <v>3.28999999999983</v>
      </c>
      <c r="B1678" s="2">
        <f t="shared" si="75"/>
        <v>1449999.9999999534</v>
      </c>
      <c r="C1678" s="2">
        <f t="shared" si="76"/>
        <v>0</v>
      </c>
      <c r="D1678" s="4">
        <f t="shared" si="77"/>
        <v>8.974944490813819E-06</v>
      </c>
    </row>
    <row r="1679" spans="1:4" ht="13.5">
      <c r="A1679" s="3">
        <v>3.29499999999983</v>
      </c>
      <c r="B1679" s="2">
        <f t="shared" si="75"/>
        <v>1451367.7811549688</v>
      </c>
      <c r="C1679" s="2">
        <f t="shared" si="76"/>
        <v>0</v>
      </c>
      <c r="D1679" s="4">
        <f t="shared" si="77"/>
        <v>8.828514646452845E-06</v>
      </c>
    </row>
    <row r="1680" spans="1:4" ht="13.5">
      <c r="A1680" s="3">
        <v>3.29999999999983</v>
      </c>
      <c r="B1680" s="2">
        <f t="shared" si="75"/>
        <v>1452735.5623099841</v>
      </c>
      <c r="C1680" s="2">
        <f t="shared" si="76"/>
        <v>0</v>
      </c>
      <c r="D1680" s="4">
        <f t="shared" si="77"/>
        <v>8.684256755486786E-06</v>
      </c>
    </row>
    <row r="1681" spans="1:4" ht="13.5">
      <c r="A1681" s="3">
        <v>3.30499999999983</v>
      </c>
      <c r="B1681" s="2">
        <f t="shared" si="75"/>
        <v>1454103.343464999</v>
      </c>
      <c r="C1681" s="2">
        <f t="shared" si="76"/>
        <v>0</v>
      </c>
      <c r="D1681" s="4">
        <f t="shared" si="77"/>
        <v>8.542142482137471E-06</v>
      </c>
    </row>
    <row r="1682" spans="1:4" ht="13.5">
      <c r="A1682" s="3">
        <v>3.30999999999983</v>
      </c>
      <c r="B1682" s="2">
        <f t="shared" si="75"/>
        <v>1455471.1246200143</v>
      </c>
      <c r="C1682" s="2">
        <f t="shared" si="76"/>
        <v>0</v>
      </c>
      <c r="D1682" s="4">
        <f t="shared" si="77"/>
        <v>8.40214379416171E-06</v>
      </c>
    </row>
    <row r="1683" spans="1:4" ht="13.5">
      <c r="A1683" s="3">
        <v>3.31499999999983</v>
      </c>
      <c r="B1683" s="2">
        <f t="shared" si="75"/>
        <v>1456838.9057750294</v>
      </c>
      <c r="C1683" s="2">
        <f t="shared" si="76"/>
        <v>0</v>
      </c>
      <c r="D1683" s="4">
        <f t="shared" si="77"/>
        <v>8.264232961630036E-06</v>
      </c>
    </row>
    <row r="1684" spans="1:4" ht="13.5">
      <c r="A1684" s="3">
        <v>3.31999999999983</v>
      </c>
      <c r="B1684" s="2">
        <f aca="true" t="shared" si="78" ref="B1684:B1747">A1684*D$12+D$11</f>
        <v>1458206.6869300448</v>
      </c>
      <c r="C1684" s="2">
        <f aca="true" t="shared" si="79" ref="C1684:C1747">IF(EXACT(D$13,"under"),IF(B1684&lt;D$9,D$10*(D$9-B1684),0),IF(B1684&gt;D$9,D$10*(B1684-D$9),0))</f>
        <v>0</v>
      </c>
      <c r="D1684" s="4">
        <f t="shared" si="77"/>
        <v>8.128382553818092E-06</v>
      </c>
    </row>
    <row r="1685" spans="1:4" ht="13.5">
      <c r="A1685" s="3">
        <v>3.32499999999983</v>
      </c>
      <c r="B1685" s="2">
        <f t="shared" si="78"/>
        <v>1459574.46808506</v>
      </c>
      <c r="C1685" s="2">
        <f t="shared" si="79"/>
        <v>0</v>
      </c>
      <c r="D1685" s="4">
        <f aca="true" t="shared" si="80" ref="D1685:D1748">IF(OR(B1685&lt;D$14,B1685&gt;D$15),0,NORMDIST(B1685,D$11,D$12,1)-NORMDIST(B1684,D$11,D$12,1))</f>
        <v>7.9945654370972E-06</v>
      </c>
    </row>
    <row r="1686" spans="1:4" ht="13.5">
      <c r="A1686" s="3">
        <v>3.32999999999983</v>
      </c>
      <c r="B1686" s="2">
        <f t="shared" si="78"/>
        <v>1460942.2492400752</v>
      </c>
      <c r="C1686" s="2">
        <f t="shared" si="79"/>
        <v>0</v>
      </c>
      <c r="D1686" s="4">
        <f t="shared" si="80"/>
        <v>7.862754773380054E-06</v>
      </c>
    </row>
    <row r="1687" spans="1:4" ht="13.5">
      <c r="A1687" s="3">
        <v>3.33499999999983</v>
      </c>
      <c r="B1687" s="2">
        <f t="shared" si="78"/>
        <v>1462310.03039509</v>
      </c>
      <c r="C1687" s="2">
        <f t="shared" si="79"/>
        <v>0</v>
      </c>
      <c r="D1687" s="4">
        <f t="shared" si="80"/>
        <v>7.732924017234133E-06</v>
      </c>
    </row>
    <row r="1688" spans="1:4" ht="13.5">
      <c r="A1688" s="3">
        <v>3.33999999999983</v>
      </c>
      <c r="B1688" s="2">
        <f t="shared" si="78"/>
        <v>1463677.8115501055</v>
      </c>
      <c r="C1688" s="2">
        <f t="shared" si="79"/>
        <v>0</v>
      </c>
      <c r="D1688" s="4">
        <f t="shared" si="80"/>
        <v>7.605046913994329E-06</v>
      </c>
    </row>
    <row r="1689" spans="1:4" ht="13.5">
      <c r="A1689" s="3">
        <v>3.34499999999983</v>
      </c>
      <c r="B1689" s="2">
        <f t="shared" si="78"/>
        <v>1465045.5927051208</v>
      </c>
      <c r="C1689" s="2">
        <f t="shared" si="79"/>
        <v>0</v>
      </c>
      <c r="D1689" s="4">
        <f t="shared" si="80"/>
        <v>7.479097497764542E-06</v>
      </c>
    </row>
    <row r="1690" spans="1:4" ht="13.5">
      <c r="A1690" s="3">
        <v>3.34999999999983</v>
      </c>
      <c r="B1690" s="2">
        <f t="shared" si="78"/>
        <v>1466413.373860136</v>
      </c>
      <c r="C1690" s="2">
        <f t="shared" si="79"/>
        <v>0</v>
      </c>
      <c r="D1690" s="4">
        <f t="shared" si="80"/>
        <v>7.355050088642123E-06</v>
      </c>
    </row>
    <row r="1691" spans="1:4" ht="13.5">
      <c r="A1691" s="3">
        <v>3.35499999999982</v>
      </c>
      <c r="B1691" s="2">
        <f t="shared" si="78"/>
        <v>1467781.1550151482</v>
      </c>
      <c r="C1691" s="2">
        <f t="shared" si="79"/>
        <v>0</v>
      </c>
      <c r="D1691" s="4">
        <f t="shared" si="80"/>
        <v>7.2328792909415185E-06</v>
      </c>
    </row>
    <row r="1692" spans="1:4" ht="13.5">
      <c r="A1692" s="3">
        <v>3.35999999999982</v>
      </c>
      <c r="B1692" s="2">
        <f t="shared" si="78"/>
        <v>1469148.9361701636</v>
      </c>
      <c r="C1692" s="2">
        <f t="shared" si="79"/>
        <v>0</v>
      </c>
      <c r="D1692" s="4">
        <f t="shared" si="80"/>
        <v>7.112559990973821E-06</v>
      </c>
    </row>
    <row r="1693" spans="1:4" ht="13.5">
      <c r="A1693" s="3">
        <v>3.36499999999982</v>
      </c>
      <c r="B1693" s="2">
        <f t="shared" si="78"/>
        <v>1470516.7173251787</v>
      </c>
      <c r="C1693" s="2">
        <f t="shared" si="79"/>
        <v>0</v>
      </c>
      <c r="D1693" s="4">
        <f t="shared" si="80"/>
        <v>6.994067355159395E-06</v>
      </c>
    </row>
    <row r="1694" spans="1:4" ht="13.5">
      <c r="A1694" s="3">
        <v>3.36999999999982</v>
      </c>
      <c r="B1694" s="2">
        <f t="shared" si="78"/>
        <v>1471884.4984801938</v>
      </c>
      <c r="C1694" s="2">
        <f t="shared" si="79"/>
        <v>0</v>
      </c>
      <c r="D1694" s="4">
        <f t="shared" si="80"/>
        <v>6.877376826808224E-06</v>
      </c>
    </row>
    <row r="1695" spans="1:4" ht="13.5">
      <c r="A1695" s="3">
        <v>3.37499999999982</v>
      </c>
      <c r="B1695" s="2">
        <f t="shared" si="78"/>
        <v>1473252.2796352091</v>
      </c>
      <c r="C1695" s="2">
        <f t="shared" si="79"/>
        <v>0</v>
      </c>
      <c r="D1695" s="4">
        <f t="shared" si="80"/>
        <v>6.762464125009693E-06</v>
      </c>
    </row>
    <row r="1696" spans="1:4" ht="13.5">
      <c r="A1696" s="3">
        <v>3.37999999999982</v>
      </c>
      <c r="B1696" s="2">
        <f t="shared" si="78"/>
        <v>1474620.0607902245</v>
      </c>
      <c r="C1696" s="2">
        <f t="shared" si="79"/>
        <v>0</v>
      </c>
      <c r="D1696" s="4">
        <f t="shared" si="80"/>
        <v>6.649305242079073E-06</v>
      </c>
    </row>
    <row r="1697" spans="1:4" ht="13.5">
      <c r="A1697" s="3">
        <v>3.38499999999982</v>
      </c>
      <c r="B1697" s="2">
        <f t="shared" si="78"/>
        <v>1475987.8419452393</v>
      </c>
      <c r="C1697" s="2">
        <f t="shared" si="79"/>
        <v>0</v>
      </c>
      <c r="D1697" s="4">
        <f t="shared" si="80"/>
        <v>6.537876441004009E-06</v>
      </c>
    </row>
    <row r="1698" spans="1:4" ht="13.5">
      <c r="A1698" s="3">
        <v>3.38999999999982</v>
      </c>
      <c r="B1698" s="2">
        <f t="shared" si="78"/>
        <v>1477355.6231002547</v>
      </c>
      <c r="C1698" s="2">
        <f t="shared" si="79"/>
        <v>0</v>
      </c>
      <c r="D1698" s="4">
        <f t="shared" si="80"/>
        <v>6.4281542541122505E-06</v>
      </c>
    </row>
    <row r="1699" spans="1:4" ht="13.5">
      <c r="A1699" s="3">
        <v>3.39499999999982</v>
      </c>
      <c r="B1699" s="2">
        <f t="shared" si="78"/>
        <v>1478723.40425527</v>
      </c>
      <c r="C1699" s="2">
        <f t="shared" si="79"/>
        <v>0</v>
      </c>
      <c r="D1699" s="4">
        <f t="shared" si="80"/>
        <v>6.320115479740984E-06</v>
      </c>
    </row>
    <row r="1700" spans="1:4" ht="13.5">
      <c r="A1700" s="3">
        <v>3.39999999999982</v>
      </c>
      <c r="B1700" s="2">
        <f t="shared" si="78"/>
        <v>1480091.1854102851</v>
      </c>
      <c r="C1700" s="2">
        <f t="shared" si="79"/>
        <v>0</v>
      </c>
      <c r="D1700" s="4">
        <f t="shared" si="80"/>
        <v>6.213737181348655E-06</v>
      </c>
    </row>
    <row r="1701" spans="1:4" ht="13.5">
      <c r="A1701" s="3">
        <v>3.40499999999982</v>
      </c>
      <c r="B1701" s="2">
        <f t="shared" si="78"/>
        <v>1481458.9665653002</v>
      </c>
      <c r="C1701" s="2">
        <f t="shared" si="79"/>
        <v>0</v>
      </c>
      <c r="D1701" s="4">
        <f t="shared" si="80"/>
        <v>6.108996684184298E-06</v>
      </c>
    </row>
    <row r="1702" spans="1:4" ht="13.5">
      <c r="A1702" s="3">
        <v>3.40999999999982</v>
      </c>
      <c r="B1702" s="2">
        <f t="shared" si="78"/>
        <v>1482826.7477203156</v>
      </c>
      <c r="C1702" s="2">
        <f t="shared" si="79"/>
        <v>0</v>
      </c>
      <c r="D1702" s="4">
        <f t="shared" si="80"/>
        <v>6.005871573844246E-06</v>
      </c>
    </row>
    <row r="1703" spans="1:4" ht="13.5">
      <c r="A1703" s="3">
        <v>3.41499999999982</v>
      </c>
      <c r="B1703" s="2">
        <f t="shared" si="78"/>
        <v>1484194.528875331</v>
      </c>
      <c r="C1703" s="2">
        <f t="shared" si="79"/>
        <v>0</v>
      </c>
      <c r="D1703" s="4">
        <f t="shared" si="80"/>
        <v>5.904339693940663E-06</v>
      </c>
    </row>
    <row r="1704" spans="1:4" ht="13.5">
      <c r="A1704" s="3">
        <v>3.41999999999982</v>
      </c>
      <c r="B1704" s="2">
        <f t="shared" si="78"/>
        <v>1485562.3100303458</v>
      </c>
      <c r="C1704" s="2">
        <f t="shared" si="79"/>
        <v>0</v>
      </c>
      <c r="D1704" s="4">
        <f t="shared" si="80"/>
        <v>5.804379143659055E-06</v>
      </c>
    </row>
    <row r="1705" spans="1:4" ht="13.5">
      <c r="A1705" s="3">
        <v>3.42499999999982</v>
      </c>
      <c r="B1705" s="2">
        <f t="shared" si="78"/>
        <v>1486930.0911853611</v>
      </c>
      <c r="C1705" s="2">
        <f t="shared" si="79"/>
        <v>0</v>
      </c>
      <c r="D1705" s="4">
        <f t="shared" si="80"/>
        <v>5.705968276425999E-06</v>
      </c>
    </row>
    <row r="1706" spans="1:4" ht="13.5">
      <c r="A1706" s="3">
        <v>3.42999999999982</v>
      </c>
      <c r="B1706" s="2">
        <f t="shared" si="78"/>
        <v>1488297.8723403763</v>
      </c>
      <c r="C1706" s="2">
        <f t="shared" si="79"/>
        <v>0</v>
      </c>
      <c r="D1706" s="4">
        <f t="shared" si="80"/>
        <v>5.609085696134386E-06</v>
      </c>
    </row>
    <row r="1707" spans="1:4" ht="13.5">
      <c r="A1707" s="3">
        <v>3.43499999999982</v>
      </c>
      <c r="B1707" s="2">
        <f t="shared" si="78"/>
        <v>1489665.6534953916</v>
      </c>
      <c r="C1707" s="2">
        <f t="shared" si="79"/>
        <v>0</v>
      </c>
      <c r="D1707" s="4">
        <f t="shared" si="80"/>
        <v>5.513710257365467E-06</v>
      </c>
    </row>
    <row r="1708" spans="1:4" ht="13.5">
      <c r="A1708" s="3">
        <v>3.43999999999982</v>
      </c>
      <c r="B1708" s="2">
        <f t="shared" si="78"/>
        <v>1491033.4346504067</v>
      </c>
      <c r="C1708" s="2">
        <f t="shared" si="79"/>
        <v>0</v>
      </c>
      <c r="D1708" s="4">
        <f t="shared" si="80"/>
        <v>5.419821060614893E-06</v>
      </c>
    </row>
    <row r="1709" spans="1:4" ht="13.5">
      <c r="A1709" s="3">
        <v>3.44499999999982</v>
      </c>
      <c r="B1709" s="2">
        <f t="shared" si="78"/>
        <v>1492401.215805422</v>
      </c>
      <c r="C1709" s="2">
        <f t="shared" si="79"/>
        <v>0</v>
      </c>
      <c r="D1709" s="4">
        <f t="shared" si="80"/>
        <v>5.327397452514759E-06</v>
      </c>
    </row>
    <row r="1710" spans="1:4" ht="13.5">
      <c r="A1710" s="3">
        <v>3.44999999999982</v>
      </c>
      <c r="B1710" s="2">
        <f t="shared" si="78"/>
        <v>1493768.996960437</v>
      </c>
      <c r="C1710" s="2">
        <f t="shared" si="79"/>
        <v>0</v>
      </c>
      <c r="D1710" s="4">
        <f t="shared" si="80"/>
        <v>5.236419022058847E-06</v>
      </c>
    </row>
    <row r="1711" spans="1:4" ht="13.5">
      <c r="A1711" s="3">
        <v>3.45499999999982</v>
      </c>
      <c r="B1711" s="2">
        <f t="shared" si="78"/>
        <v>1495136.7781154523</v>
      </c>
      <c r="C1711" s="2">
        <f t="shared" si="79"/>
        <v>0</v>
      </c>
      <c r="D1711" s="4">
        <f t="shared" si="80"/>
        <v>5.146865599381378E-06</v>
      </c>
    </row>
    <row r="1712" spans="1:4" ht="13.5">
      <c r="A1712" s="3">
        <v>3.45999999999982</v>
      </c>
      <c r="B1712" s="2">
        <f t="shared" si="78"/>
        <v>1496504.5592704676</v>
      </c>
      <c r="C1712" s="2">
        <f t="shared" si="79"/>
        <v>0</v>
      </c>
      <c r="D1712" s="4">
        <f t="shared" si="80"/>
        <v>5.058717253314526E-06</v>
      </c>
    </row>
    <row r="1713" spans="1:4" ht="13.5">
      <c r="A1713" s="3">
        <v>3.46499999999982</v>
      </c>
      <c r="B1713" s="2">
        <f t="shared" si="78"/>
        <v>1497872.3404254827</v>
      </c>
      <c r="C1713" s="2">
        <f t="shared" si="79"/>
        <v>0</v>
      </c>
      <c r="D1713" s="4">
        <f t="shared" si="80"/>
        <v>4.971954289167968E-06</v>
      </c>
    </row>
    <row r="1714" spans="1:4" ht="13.5">
      <c r="A1714" s="3">
        <v>3.46999999999982</v>
      </c>
      <c r="B1714" s="2">
        <f t="shared" si="78"/>
        <v>1499240.1215804978</v>
      </c>
      <c r="C1714" s="2">
        <f t="shared" si="79"/>
        <v>0</v>
      </c>
      <c r="D1714" s="4">
        <f t="shared" si="80"/>
        <v>4.886557246841505E-06</v>
      </c>
    </row>
    <row r="1715" spans="1:4" ht="13.5">
      <c r="A1715" s="3">
        <v>3.47499999999982</v>
      </c>
      <c r="B1715" s="2">
        <f t="shared" si="78"/>
        <v>1500607.9027355132</v>
      </c>
      <c r="C1715" s="2">
        <f t="shared" si="79"/>
        <v>0</v>
      </c>
      <c r="D1715" s="4">
        <f t="shared" si="80"/>
        <v>4.802506898937686E-06</v>
      </c>
    </row>
    <row r="1716" spans="1:4" ht="13.5">
      <c r="A1716" s="3">
        <v>3.47999999999982</v>
      </c>
      <c r="B1716" s="2">
        <f t="shared" si="78"/>
        <v>1501975.6838905283</v>
      </c>
      <c r="C1716" s="2">
        <f t="shared" si="79"/>
        <v>0</v>
      </c>
      <c r="D1716" s="4">
        <f t="shared" si="80"/>
        <v>4.719784247986247E-06</v>
      </c>
    </row>
    <row r="1717" spans="1:4" ht="13.5">
      <c r="A1717" s="3">
        <v>3.48499999999982</v>
      </c>
      <c r="B1717" s="2">
        <f t="shared" si="78"/>
        <v>1503343.4650455434</v>
      </c>
      <c r="C1717" s="2">
        <f t="shared" si="79"/>
        <v>0</v>
      </c>
      <c r="D1717" s="4">
        <f t="shared" si="80"/>
        <v>4.638370525111846E-06</v>
      </c>
    </row>
    <row r="1718" spans="1:4" ht="13.5">
      <c r="A1718" s="3">
        <v>3.48999999999982</v>
      </c>
      <c r="B1718" s="2">
        <f t="shared" si="78"/>
        <v>1504711.2462005587</v>
      </c>
      <c r="C1718" s="2">
        <f t="shared" si="79"/>
        <v>0</v>
      </c>
      <c r="D1718" s="4">
        <f t="shared" si="80"/>
        <v>4.558247187591569E-06</v>
      </c>
    </row>
    <row r="1719" spans="1:4" ht="13.5">
      <c r="A1719" s="3">
        <v>3.49499999999982</v>
      </c>
      <c r="B1719" s="2">
        <f t="shared" si="78"/>
        <v>1506079.0273555738</v>
      </c>
      <c r="C1719" s="2">
        <f t="shared" si="79"/>
        <v>0</v>
      </c>
      <c r="D1719" s="4">
        <f t="shared" si="80"/>
        <v>4.479395916634488E-06</v>
      </c>
    </row>
    <row r="1720" spans="1:4" ht="13.5">
      <c r="A1720" s="3">
        <v>3.49999999999982</v>
      </c>
      <c r="B1720" s="2">
        <f t="shared" si="78"/>
        <v>1507446.808510589</v>
      </c>
      <c r="C1720" s="2">
        <f t="shared" si="79"/>
        <v>0</v>
      </c>
      <c r="D1720" s="4">
        <f t="shared" si="80"/>
        <v>4.401798615716324E-06</v>
      </c>
    </row>
    <row r="1721" spans="1:4" ht="13.5">
      <c r="A1721" s="3">
        <v>3.50499999999982</v>
      </c>
      <c r="B1721" s="2">
        <f t="shared" si="78"/>
        <v>1508814.5896656043</v>
      </c>
      <c r="C1721" s="2">
        <f t="shared" si="79"/>
        <v>0</v>
      </c>
      <c r="D1721" s="4">
        <f t="shared" si="80"/>
        <v>4.325437408359001E-06</v>
      </c>
    </row>
    <row r="1722" spans="1:4" ht="13.5">
      <c r="A1722" s="3">
        <v>3.50999999999982</v>
      </c>
      <c r="B1722" s="2">
        <f t="shared" si="78"/>
        <v>1510182.3708206194</v>
      </c>
      <c r="C1722" s="2">
        <f t="shared" si="79"/>
        <v>0</v>
      </c>
      <c r="D1722" s="4">
        <f t="shared" si="80"/>
        <v>4.2502946360212235E-06</v>
      </c>
    </row>
    <row r="1723" spans="1:4" ht="13.5">
      <c r="A1723" s="3">
        <v>3.51499999999982</v>
      </c>
      <c r="B1723" s="2">
        <f t="shared" si="78"/>
        <v>1511550.1519756345</v>
      </c>
      <c r="C1723" s="2">
        <f t="shared" si="79"/>
        <v>0</v>
      </c>
      <c r="D1723" s="4">
        <f t="shared" si="80"/>
        <v>4.176352856211096E-06</v>
      </c>
    </row>
    <row r="1724" spans="1:4" ht="13.5">
      <c r="A1724" s="3">
        <v>3.51999999999982</v>
      </c>
      <c r="B1724" s="2">
        <f t="shared" si="78"/>
        <v>1512917.9331306498</v>
      </c>
      <c r="C1724" s="2">
        <f t="shared" si="79"/>
        <v>0</v>
      </c>
      <c r="D1724" s="4">
        <f t="shared" si="80"/>
        <v>4.103594840154656E-06</v>
      </c>
    </row>
    <row r="1725" spans="1:4" ht="13.5">
      <c r="A1725" s="3">
        <v>3.52499999999982</v>
      </c>
      <c r="B1725" s="2">
        <f t="shared" si="78"/>
        <v>1514285.7142856652</v>
      </c>
      <c r="C1725" s="2">
        <f t="shared" si="79"/>
        <v>0</v>
      </c>
      <c r="D1725" s="4">
        <f t="shared" si="80"/>
        <v>4.032003571352583E-06</v>
      </c>
    </row>
    <row r="1726" spans="1:4" ht="13.5">
      <c r="A1726" s="3">
        <v>3.52999999999982</v>
      </c>
      <c r="B1726" s="2">
        <f t="shared" si="78"/>
        <v>1515653.49544068</v>
      </c>
      <c r="C1726" s="2">
        <f t="shared" si="79"/>
        <v>0</v>
      </c>
      <c r="D1726" s="4">
        <f t="shared" si="80"/>
        <v>3.961562242804639E-06</v>
      </c>
    </row>
    <row r="1727" spans="1:4" ht="13.5">
      <c r="A1727" s="3">
        <v>3.53499999999982</v>
      </c>
      <c r="B1727" s="2">
        <f t="shared" si="78"/>
        <v>1517021.2765956954</v>
      </c>
      <c r="C1727" s="2">
        <f t="shared" si="79"/>
        <v>0</v>
      </c>
      <c r="D1727" s="4">
        <f t="shared" si="80"/>
        <v>3.89225425578843E-06</v>
      </c>
    </row>
    <row r="1728" spans="1:4" ht="13.5">
      <c r="A1728" s="3">
        <v>3.53999999999982</v>
      </c>
      <c r="B1728" s="2">
        <f t="shared" si="78"/>
        <v>1518389.0577507108</v>
      </c>
      <c r="C1728" s="2">
        <f t="shared" si="79"/>
        <v>0</v>
      </c>
      <c r="D1728" s="4">
        <f t="shared" si="80"/>
        <v>3.824063217527929E-06</v>
      </c>
    </row>
    <row r="1729" spans="1:4" ht="13.5">
      <c r="A1729" s="3">
        <v>3.54499999999982</v>
      </c>
      <c r="B1729" s="2">
        <f t="shared" si="78"/>
        <v>1519756.8389057259</v>
      </c>
      <c r="C1729" s="2">
        <f t="shared" si="79"/>
        <v>0</v>
      </c>
      <c r="D1729" s="4">
        <f t="shared" si="80"/>
        <v>3.756972938750991E-06</v>
      </c>
    </row>
    <row r="1730" spans="1:4" ht="13.5">
      <c r="A1730" s="3">
        <v>3.54999999999982</v>
      </c>
      <c r="B1730" s="2">
        <f t="shared" si="78"/>
        <v>1521124.620060741</v>
      </c>
      <c r="C1730" s="2">
        <f t="shared" si="79"/>
        <v>0</v>
      </c>
      <c r="D1730" s="4">
        <f t="shared" si="80"/>
        <v>3.6909674329121955E-06</v>
      </c>
    </row>
    <row r="1731" spans="1:4" ht="13.5">
      <c r="A1731" s="3">
        <v>3.55499999999982</v>
      </c>
      <c r="B1731" s="2">
        <f t="shared" si="78"/>
        <v>1522492.4012157563</v>
      </c>
      <c r="C1731" s="2">
        <f t="shared" si="79"/>
        <v>0</v>
      </c>
      <c r="D1731" s="4">
        <f t="shared" si="80"/>
        <v>3.6260309127511547E-06</v>
      </c>
    </row>
    <row r="1732" spans="1:4" ht="13.5">
      <c r="A1732" s="3">
        <v>3.55999999999982</v>
      </c>
      <c r="B1732" s="2">
        <f t="shared" si="78"/>
        <v>1523860.1823707717</v>
      </c>
      <c r="C1732" s="2">
        <f t="shared" si="79"/>
        <v>0</v>
      </c>
      <c r="D1732" s="4">
        <f t="shared" si="80"/>
        <v>3.56214778962638E-06</v>
      </c>
    </row>
    <row r="1733" spans="1:4" ht="13.5">
      <c r="A1733" s="3">
        <v>3.56499999999982</v>
      </c>
      <c r="B1733" s="2">
        <f t="shared" si="78"/>
        <v>1525227.9635257865</v>
      </c>
      <c r="C1733" s="2">
        <f t="shared" si="79"/>
        <v>0</v>
      </c>
      <c r="D1733" s="4">
        <f t="shared" si="80"/>
        <v>3.4993026707397235E-06</v>
      </c>
    </row>
    <row r="1734" spans="1:4" ht="13.5">
      <c r="A1734" s="3">
        <v>3.56999999999982</v>
      </c>
      <c r="B1734" s="2">
        <f t="shared" si="78"/>
        <v>1526595.7446808019</v>
      </c>
      <c r="C1734" s="2">
        <f t="shared" si="79"/>
        <v>0</v>
      </c>
      <c r="D1734" s="4">
        <f t="shared" si="80"/>
        <v>3.43748035769309E-06</v>
      </c>
    </row>
    <row r="1735" spans="1:4" ht="13.5">
      <c r="A1735" s="3">
        <v>3.57499999999982</v>
      </c>
      <c r="B1735" s="2">
        <f t="shared" si="78"/>
        <v>1527963.525835817</v>
      </c>
      <c r="C1735" s="2">
        <f t="shared" si="79"/>
        <v>0</v>
      </c>
      <c r="D1735" s="4">
        <f t="shared" si="80"/>
        <v>3.3766658442679898E-06</v>
      </c>
    </row>
    <row r="1736" spans="1:4" ht="13.5">
      <c r="A1736" s="3">
        <v>3.57999999999982</v>
      </c>
      <c r="B1736" s="2">
        <f t="shared" si="78"/>
        <v>1529331.3069908323</v>
      </c>
      <c r="C1736" s="2">
        <f t="shared" si="79"/>
        <v>0</v>
      </c>
      <c r="D1736" s="4">
        <f t="shared" si="80"/>
        <v>3.316844314649181E-06</v>
      </c>
    </row>
    <row r="1737" spans="1:4" ht="13.5">
      <c r="A1737" s="3">
        <v>3.58499999999982</v>
      </c>
      <c r="B1737" s="2">
        <f t="shared" si="78"/>
        <v>1530699.0881458474</v>
      </c>
      <c r="C1737" s="2">
        <f t="shared" si="79"/>
        <v>0</v>
      </c>
      <c r="D1737" s="4">
        <f t="shared" si="80"/>
        <v>3.2580011415372923E-06</v>
      </c>
    </row>
    <row r="1738" spans="1:4" ht="13.5">
      <c r="A1738" s="3">
        <v>3.58999999999982</v>
      </c>
      <c r="B1738" s="2">
        <f t="shared" si="78"/>
        <v>1532066.8693008628</v>
      </c>
      <c r="C1738" s="2">
        <f t="shared" si="79"/>
        <v>0</v>
      </c>
      <c r="D1738" s="4">
        <f t="shared" si="80"/>
        <v>3.200121884261442E-06</v>
      </c>
    </row>
    <row r="1739" spans="1:4" ht="13.5">
      <c r="A1739" s="3">
        <v>3.59499999999982</v>
      </c>
      <c r="B1739" s="2">
        <f t="shared" si="78"/>
        <v>1533434.6504558777</v>
      </c>
      <c r="C1739" s="2">
        <f t="shared" si="79"/>
        <v>0</v>
      </c>
      <c r="D1739" s="4">
        <f t="shared" si="80"/>
        <v>3.143192286780838E-06</v>
      </c>
    </row>
    <row r="1740" spans="1:4" ht="13.5">
      <c r="A1740" s="3">
        <v>3.59999999999982</v>
      </c>
      <c r="B1740" s="2">
        <f t="shared" si="78"/>
        <v>1534802.431610893</v>
      </c>
      <c r="C1740" s="2">
        <f t="shared" si="79"/>
        <v>0</v>
      </c>
      <c r="D1740" s="4">
        <f t="shared" si="80"/>
        <v>3.087198275797398E-06</v>
      </c>
    </row>
    <row r="1741" spans="1:4" ht="13.5">
      <c r="A1741" s="3">
        <v>3.60499999999982</v>
      </c>
      <c r="B1741" s="2">
        <f t="shared" si="78"/>
        <v>1536170.2127659083</v>
      </c>
      <c r="C1741" s="2">
        <f t="shared" si="79"/>
        <v>0</v>
      </c>
      <c r="D1741" s="4">
        <f t="shared" si="80"/>
        <v>3.0321259594234817E-06</v>
      </c>
    </row>
    <row r="1742" spans="1:4" ht="13.5">
      <c r="A1742" s="3">
        <v>3.60999999999982</v>
      </c>
      <c r="B1742" s="2">
        <f t="shared" si="78"/>
        <v>1537537.9939209234</v>
      </c>
      <c r="C1742" s="2">
        <f t="shared" si="79"/>
        <v>0</v>
      </c>
      <c r="D1742" s="4">
        <f t="shared" si="80"/>
        <v>2.9779616244063334E-06</v>
      </c>
    </row>
    <row r="1743" spans="1:4" ht="13.5">
      <c r="A1743" s="3">
        <v>3.61499999999982</v>
      </c>
      <c r="B1743" s="2">
        <f t="shared" si="78"/>
        <v>1538905.7750759386</v>
      </c>
      <c r="C1743" s="2">
        <f t="shared" si="79"/>
        <v>0</v>
      </c>
      <c r="D1743" s="4">
        <f t="shared" si="80"/>
        <v>2.924691735017859E-06</v>
      </c>
    </row>
    <row r="1744" spans="1:4" ht="13.5">
      <c r="A1744" s="3">
        <v>3.61999999999982</v>
      </c>
      <c r="B1744" s="2">
        <f t="shared" si="78"/>
        <v>1540273.556230954</v>
      </c>
      <c r="C1744" s="2">
        <f t="shared" si="79"/>
        <v>0</v>
      </c>
      <c r="D1744" s="4">
        <f t="shared" si="80"/>
        <v>2.87230293127827E-06</v>
      </c>
    </row>
    <row r="1745" spans="1:4" ht="13.5">
      <c r="A1745" s="3">
        <v>3.62499999999982</v>
      </c>
      <c r="B1745" s="2">
        <f t="shared" si="78"/>
        <v>1541641.337385969</v>
      </c>
      <c r="C1745" s="2">
        <f t="shared" si="79"/>
        <v>0</v>
      </c>
      <c r="D1745" s="4">
        <f t="shared" si="80"/>
        <v>2.820782026180524E-06</v>
      </c>
    </row>
    <row r="1746" spans="1:4" ht="13.5">
      <c r="A1746" s="3">
        <v>3.62999999999982</v>
      </c>
      <c r="B1746" s="2">
        <f t="shared" si="78"/>
        <v>1543009.118540984</v>
      </c>
      <c r="C1746" s="2">
        <f t="shared" si="79"/>
        <v>0</v>
      </c>
      <c r="D1746" s="4">
        <f t="shared" si="80"/>
        <v>2.7701160054682816E-06</v>
      </c>
    </row>
    <row r="1747" spans="1:4" ht="13.5">
      <c r="A1747" s="3">
        <v>3.63499999999982</v>
      </c>
      <c r="B1747" s="2">
        <f t="shared" si="78"/>
        <v>1544376.8996959995</v>
      </c>
      <c r="C1747" s="2">
        <f t="shared" si="79"/>
        <v>0</v>
      </c>
      <c r="D1747" s="4">
        <f t="shared" si="80"/>
        <v>2.720292024083193E-06</v>
      </c>
    </row>
    <row r="1748" spans="1:4" ht="13.5">
      <c r="A1748" s="3">
        <v>3.63999999999982</v>
      </c>
      <c r="B1748" s="2">
        <f aca="true" t="shared" si="81" ref="B1748:B1811">A1748*D$12+D$11</f>
        <v>1545744.6808510146</v>
      </c>
      <c r="C1748" s="2">
        <f aca="true" t="shared" si="82" ref="C1748:C1811">IF(EXACT(D$13,"under"),IF(B1748&lt;D$9,D$10*(D$9-B1748),0),IF(B1748&gt;D$9,D$10*(B1748-D$9),0))</f>
        <v>0</v>
      </c>
      <c r="D1748" s="4">
        <f t="shared" si="80"/>
        <v>2.671297405942852E-06</v>
      </c>
    </row>
    <row r="1749" spans="1:4" ht="13.5">
      <c r="A1749" s="3">
        <v>3.64499999999982</v>
      </c>
      <c r="B1749" s="2">
        <f t="shared" si="81"/>
        <v>1547112.4620060297</v>
      </c>
      <c r="C1749" s="2">
        <f t="shared" si="82"/>
        <v>0</v>
      </c>
      <c r="D1749" s="4">
        <f aca="true" t="shared" si="83" ref="D1749:D1812">IF(OR(B1749&lt;D$14,B1749&gt;D$15),0,NORMDIST(B1749,D$11,D$12,1)-NORMDIST(B1748,D$11,D$12,1))</f>
        <v>2.6231196409431945E-06</v>
      </c>
    </row>
    <row r="1750" spans="1:4" ht="13.5">
      <c r="A1750" s="3">
        <v>3.64999999999982</v>
      </c>
      <c r="B1750" s="2">
        <f t="shared" si="81"/>
        <v>1548480.243161045</v>
      </c>
      <c r="C1750" s="2">
        <f t="shared" si="82"/>
        <v>0</v>
      </c>
      <c r="D1750" s="4">
        <f t="shared" si="83"/>
        <v>2.5757463842923656E-06</v>
      </c>
    </row>
    <row r="1751" spans="1:4" ht="13.5">
      <c r="A1751" s="3">
        <v>3.65499999999982</v>
      </c>
      <c r="B1751" s="2">
        <f t="shared" si="81"/>
        <v>1549848.0243160601</v>
      </c>
      <c r="C1751" s="2">
        <f t="shared" si="82"/>
        <v>0</v>
      </c>
      <c r="D1751" s="4">
        <f t="shared" si="83"/>
        <v>2.5291654537351604E-06</v>
      </c>
    </row>
    <row r="1752" spans="1:4" ht="13.5">
      <c r="A1752" s="3">
        <v>3.65999999999982</v>
      </c>
      <c r="B1752" s="2">
        <f t="shared" si="81"/>
        <v>1551215.8054710752</v>
      </c>
      <c r="C1752" s="2">
        <f t="shared" si="82"/>
        <v>0</v>
      </c>
      <c r="D1752" s="4">
        <f t="shared" si="83"/>
        <v>2.48336482833178E-06</v>
      </c>
    </row>
    <row r="1753" spans="1:4" ht="13.5">
      <c r="A1753" s="3">
        <v>3.66499999999982</v>
      </c>
      <c r="B1753" s="2">
        <f t="shared" si="81"/>
        <v>1552583.5866260906</v>
      </c>
      <c r="C1753" s="2">
        <f t="shared" si="82"/>
        <v>0</v>
      </c>
      <c r="D1753" s="4">
        <f t="shared" si="83"/>
        <v>2.4383326469035183E-06</v>
      </c>
    </row>
    <row r="1754" spans="1:4" ht="13.5">
      <c r="A1754" s="3">
        <v>3.66999999999982</v>
      </c>
      <c r="B1754" s="2">
        <f t="shared" si="81"/>
        <v>1553951.367781106</v>
      </c>
      <c r="C1754" s="2">
        <f t="shared" si="82"/>
        <v>0</v>
      </c>
      <c r="D1754" s="4">
        <f t="shared" si="83"/>
        <v>2.394057206256406E-06</v>
      </c>
    </row>
    <row r="1755" spans="1:4" ht="13.5">
      <c r="A1755" s="3">
        <v>3.67499999999982</v>
      </c>
      <c r="B1755" s="2">
        <f t="shared" si="81"/>
        <v>1555319.148936121</v>
      </c>
      <c r="C1755" s="2">
        <f t="shared" si="82"/>
        <v>0</v>
      </c>
      <c r="D1755" s="4">
        <f t="shared" si="83"/>
        <v>2.3505269585166744E-06</v>
      </c>
    </row>
    <row r="1756" spans="1:4" ht="13.5">
      <c r="A1756" s="3">
        <v>3.67999999999982</v>
      </c>
      <c r="B1756" s="2">
        <f t="shared" si="81"/>
        <v>1556686.9300911361</v>
      </c>
      <c r="C1756" s="2">
        <f t="shared" si="82"/>
        <v>0</v>
      </c>
      <c r="D1756" s="4">
        <f t="shared" si="83"/>
        <v>2.3077305114638236E-06</v>
      </c>
    </row>
    <row r="1757" spans="1:4" ht="13.5">
      <c r="A1757" s="3">
        <v>3.68499999999982</v>
      </c>
      <c r="B1757" s="2">
        <f t="shared" si="81"/>
        <v>1558054.7112461515</v>
      </c>
      <c r="C1757" s="2">
        <f t="shared" si="82"/>
        <v>0</v>
      </c>
      <c r="D1757" s="4">
        <f t="shared" si="83"/>
        <v>2.265656624422796E-06</v>
      </c>
    </row>
    <row r="1758" spans="1:4" ht="13.5">
      <c r="A1758" s="3">
        <v>3.68999999999982</v>
      </c>
      <c r="B1758" s="2">
        <f t="shared" si="81"/>
        <v>1559422.4924011666</v>
      </c>
      <c r="C1758" s="2">
        <f t="shared" si="82"/>
        <v>0</v>
      </c>
      <c r="D1758" s="4">
        <f t="shared" si="83"/>
        <v>2.2242942087080664E-06</v>
      </c>
    </row>
    <row r="1759" spans="1:4" ht="13.5">
      <c r="A1759" s="3">
        <v>3.69499999999982</v>
      </c>
      <c r="B1759" s="2">
        <f t="shared" si="81"/>
        <v>1560790.2735561817</v>
      </c>
      <c r="C1759" s="2">
        <f t="shared" si="82"/>
        <v>0</v>
      </c>
      <c r="D1759" s="4">
        <f t="shared" si="83"/>
        <v>2.183632324515017E-06</v>
      </c>
    </row>
    <row r="1760" spans="1:4" ht="13.5">
      <c r="A1760" s="3">
        <v>3.69999999999982</v>
      </c>
      <c r="B1760" s="2">
        <f t="shared" si="81"/>
        <v>1562158.054711197</v>
      </c>
      <c r="C1760" s="2">
        <f t="shared" si="82"/>
        <v>0</v>
      </c>
      <c r="D1760" s="4">
        <f t="shared" si="83"/>
        <v>2.143660180364826E-06</v>
      </c>
    </row>
    <row r="1761" spans="1:4" ht="13.5">
      <c r="A1761" s="3">
        <v>3.70499999999982</v>
      </c>
      <c r="B1761" s="2">
        <f t="shared" si="81"/>
        <v>1563525.8358662124</v>
      </c>
      <c r="C1761" s="2">
        <f t="shared" si="82"/>
        <v>0</v>
      </c>
      <c r="D1761" s="4">
        <f t="shared" si="83"/>
        <v>2.1043671301068656E-06</v>
      </c>
    </row>
    <row r="1762" spans="1:4" ht="13.5">
      <c r="A1762" s="3">
        <v>3.70999999999982</v>
      </c>
      <c r="B1762" s="2">
        <f t="shared" si="81"/>
        <v>1564893.6170212273</v>
      </c>
      <c r="C1762" s="2">
        <f t="shared" si="82"/>
        <v>0</v>
      </c>
      <c r="D1762" s="4">
        <f t="shared" si="83"/>
        <v>2.065742673251769E-06</v>
      </c>
    </row>
    <row r="1763" spans="1:4" ht="13.5">
      <c r="A1763" s="3">
        <v>3.71499999999982</v>
      </c>
      <c r="B1763" s="2">
        <f t="shared" si="81"/>
        <v>1566261.3981762426</v>
      </c>
      <c r="C1763" s="2">
        <f t="shared" si="82"/>
        <v>0</v>
      </c>
      <c r="D1763" s="4">
        <f t="shared" si="83"/>
        <v>2.0277764509746277E-06</v>
      </c>
    </row>
    <row r="1764" spans="1:4" ht="13.5">
      <c r="A1764" s="3">
        <v>3.71999999999982</v>
      </c>
      <c r="B1764" s="2">
        <f t="shared" si="81"/>
        <v>1567629.1793312577</v>
      </c>
      <c r="C1764" s="2">
        <f t="shared" si="82"/>
        <v>0</v>
      </c>
      <c r="D1764" s="4">
        <f t="shared" si="83"/>
        <v>1.9904582471141907E-06</v>
      </c>
    </row>
    <row r="1765" spans="1:4" ht="13.5">
      <c r="A1765" s="3">
        <v>3.72499999999982</v>
      </c>
      <c r="B1765" s="2">
        <f t="shared" si="81"/>
        <v>1568996.9604862728</v>
      </c>
      <c r="C1765" s="2">
        <f t="shared" si="82"/>
        <v>0</v>
      </c>
      <c r="D1765" s="4">
        <f t="shared" si="83"/>
        <v>1.9537779839540192E-06</v>
      </c>
    </row>
    <row r="1766" spans="1:4" ht="13.5">
      <c r="A1766" s="3">
        <v>3.72999999999982</v>
      </c>
      <c r="B1766" s="2">
        <f t="shared" si="81"/>
        <v>1570364.7416412882</v>
      </c>
      <c r="C1766" s="2">
        <f t="shared" si="82"/>
        <v>0</v>
      </c>
      <c r="D1766" s="4">
        <f t="shared" si="83"/>
        <v>1.9177257229996414E-06</v>
      </c>
    </row>
    <row r="1767" spans="1:4" ht="13.5">
      <c r="A1767" s="3">
        <v>3.73499999999982</v>
      </c>
      <c r="B1767" s="2">
        <f t="shared" si="81"/>
        <v>1571732.5227963035</v>
      </c>
      <c r="C1767" s="2">
        <f t="shared" si="82"/>
        <v>0</v>
      </c>
      <c r="D1767" s="4">
        <f t="shared" si="83"/>
        <v>1.8822916617589058E-06</v>
      </c>
    </row>
    <row r="1768" spans="1:4" ht="13.5">
      <c r="A1768" s="3">
        <v>3.73999999999982</v>
      </c>
      <c r="B1768" s="2">
        <f t="shared" si="81"/>
        <v>1573100.3039513184</v>
      </c>
      <c r="C1768" s="2">
        <f t="shared" si="82"/>
        <v>0</v>
      </c>
      <c r="D1768" s="4">
        <f t="shared" si="83"/>
        <v>1.847466133075848E-06</v>
      </c>
    </row>
    <row r="1769" spans="1:4" ht="13.5">
      <c r="A1769" s="3">
        <v>3.74499999999982</v>
      </c>
      <c r="B1769" s="2">
        <f t="shared" si="81"/>
        <v>1574468.0851063337</v>
      </c>
      <c r="C1769" s="2">
        <f t="shared" si="82"/>
        <v>0</v>
      </c>
      <c r="D1769" s="4">
        <f t="shared" si="83"/>
        <v>1.8132396031322884E-06</v>
      </c>
    </row>
    <row r="1770" spans="1:4" ht="13.5">
      <c r="A1770" s="3">
        <v>3.74999999999982</v>
      </c>
      <c r="B1770" s="2">
        <f t="shared" si="81"/>
        <v>1575835.866261349</v>
      </c>
      <c r="C1770" s="2">
        <f t="shared" si="82"/>
        <v>0</v>
      </c>
      <c r="D1770" s="4">
        <f t="shared" si="83"/>
        <v>1.7796026702265877E-06</v>
      </c>
    </row>
    <row r="1771" spans="1:4" ht="13.5">
      <c r="A1771" s="3">
        <v>3.75499999999982</v>
      </c>
      <c r="B1771" s="2">
        <f t="shared" si="81"/>
        <v>1577203.6474163642</v>
      </c>
      <c r="C1771" s="2">
        <f t="shared" si="82"/>
        <v>0</v>
      </c>
      <c r="D1771" s="4">
        <f t="shared" si="83"/>
        <v>1.7465460631083118E-06</v>
      </c>
    </row>
    <row r="1772" spans="1:4" ht="13.5">
      <c r="A1772" s="3">
        <v>3.75999999999982</v>
      </c>
      <c r="B1772" s="2">
        <f t="shared" si="81"/>
        <v>1578571.4285713793</v>
      </c>
      <c r="C1772" s="2">
        <f t="shared" si="82"/>
        <v>0</v>
      </c>
      <c r="D1772" s="4">
        <f t="shared" si="83"/>
        <v>1.7140606396459646E-06</v>
      </c>
    </row>
    <row r="1773" spans="1:4" ht="13.5">
      <c r="A1773" s="3">
        <v>3.76499999999982</v>
      </c>
      <c r="B1773" s="2">
        <f t="shared" si="81"/>
        <v>1579939.2097263946</v>
      </c>
      <c r="C1773" s="2">
        <f t="shared" si="82"/>
        <v>0</v>
      </c>
      <c r="D1773" s="4">
        <f t="shared" si="83"/>
        <v>1.6821373849396082E-06</v>
      </c>
    </row>
    <row r="1774" spans="1:4" ht="13.5">
      <c r="A1774" s="3">
        <v>3.76999999999982</v>
      </c>
      <c r="B1774" s="2">
        <f t="shared" si="81"/>
        <v>1581306.9908814097</v>
      </c>
      <c r="C1774" s="2">
        <f t="shared" si="82"/>
        <v>0</v>
      </c>
      <c r="D1774" s="4">
        <f t="shared" si="83"/>
        <v>1.650767410321663E-06</v>
      </c>
    </row>
    <row r="1775" spans="1:4" ht="13.5">
      <c r="A1775" s="3">
        <v>3.77499999999982</v>
      </c>
      <c r="B1775" s="2">
        <f t="shared" si="81"/>
        <v>1582674.7720364248</v>
      </c>
      <c r="C1775" s="2">
        <f t="shared" si="82"/>
        <v>0</v>
      </c>
      <c r="D1775" s="4">
        <f t="shared" si="83"/>
        <v>1.6199419515805502E-06</v>
      </c>
    </row>
    <row r="1776" spans="1:4" ht="13.5">
      <c r="A1776" s="3">
        <v>3.77999999999982</v>
      </c>
      <c r="B1776" s="2">
        <f t="shared" si="81"/>
        <v>1584042.5531914402</v>
      </c>
      <c r="C1776" s="2">
        <f t="shared" si="82"/>
        <v>0</v>
      </c>
      <c r="D1776" s="4">
        <f t="shared" si="83"/>
        <v>1.5896523676284247E-06</v>
      </c>
    </row>
    <row r="1777" spans="1:4" ht="13.5">
      <c r="A1777" s="3">
        <v>3.78499999999982</v>
      </c>
      <c r="B1777" s="2">
        <f t="shared" si="81"/>
        <v>1585410.3343464553</v>
      </c>
      <c r="C1777" s="2">
        <f t="shared" si="82"/>
        <v>0</v>
      </c>
      <c r="D1777" s="4">
        <f t="shared" si="83"/>
        <v>1.5598901387248176E-06</v>
      </c>
    </row>
    <row r="1778" spans="1:4" ht="13.5">
      <c r="A1778" s="3">
        <v>3.78999999999982</v>
      </c>
      <c r="B1778" s="2">
        <f t="shared" si="81"/>
        <v>1586778.1155014706</v>
      </c>
      <c r="C1778" s="2">
        <f t="shared" si="82"/>
        <v>0</v>
      </c>
      <c r="D1778" s="4">
        <f t="shared" si="83"/>
        <v>1.5306468661435702E-06</v>
      </c>
    </row>
    <row r="1779" spans="1:4" ht="13.5">
      <c r="A1779" s="3">
        <v>3.79499999999982</v>
      </c>
      <c r="B1779" s="2">
        <f t="shared" si="81"/>
        <v>1588145.8966564857</v>
      </c>
      <c r="C1779" s="2">
        <f t="shared" si="82"/>
        <v>0</v>
      </c>
      <c r="D1779" s="4">
        <f t="shared" si="83"/>
        <v>1.5019142690642084E-06</v>
      </c>
    </row>
    <row r="1780" spans="1:4" ht="13.5">
      <c r="A1780" s="3">
        <v>3.79999999999982</v>
      </c>
      <c r="B1780" s="2">
        <f t="shared" si="81"/>
        <v>1589513.677811501</v>
      </c>
      <c r="C1780" s="2">
        <f t="shared" si="82"/>
        <v>0</v>
      </c>
      <c r="D1780" s="4">
        <f t="shared" si="83"/>
        <v>1.4736841844609216E-06</v>
      </c>
    </row>
    <row r="1781" spans="1:4" ht="13.5">
      <c r="A1781" s="3">
        <v>3.80499999999982</v>
      </c>
      <c r="B1781" s="2">
        <f t="shared" si="81"/>
        <v>1590881.458966516</v>
      </c>
      <c r="C1781" s="2">
        <f t="shared" si="82"/>
        <v>0</v>
      </c>
      <c r="D1781" s="4">
        <f t="shared" si="83"/>
        <v>1.4459485655482496E-06</v>
      </c>
    </row>
    <row r="1782" spans="1:4" ht="13.5">
      <c r="A1782" s="3">
        <v>3.80999999999982</v>
      </c>
      <c r="B1782" s="2">
        <f t="shared" si="81"/>
        <v>1592249.2401215313</v>
      </c>
      <c r="C1782" s="2">
        <f t="shared" si="82"/>
        <v>0</v>
      </c>
      <c r="D1782" s="4">
        <f t="shared" si="83"/>
        <v>1.4186994797826813E-06</v>
      </c>
    </row>
    <row r="1783" spans="1:4" ht="13.5">
      <c r="A1783" s="3">
        <v>3.81499999999982</v>
      </c>
      <c r="B1783" s="2">
        <f t="shared" si="81"/>
        <v>1593617.0212765466</v>
      </c>
      <c r="C1783" s="2">
        <f t="shared" si="82"/>
        <v>0</v>
      </c>
      <c r="D1783" s="4">
        <f t="shared" si="83"/>
        <v>1.391929107752432E-06</v>
      </c>
    </row>
    <row r="1784" spans="1:4" ht="13.5">
      <c r="A1784" s="3">
        <v>3.81999999999982</v>
      </c>
      <c r="B1784" s="2">
        <f t="shared" si="81"/>
        <v>1594984.8024315618</v>
      </c>
      <c r="C1784" s="2">
        <f t="shared" si="82"/>
        <v>0</v>
      </c>
      <c r="D1784" s="4">
        <f t="shared" si="83"/>
        <v>1.3656297424002872E-06</v>
      </c>
    </row>
    <row r="1785" spans="1:4" ht="13.5">
      <c r="A1785" s="3">
        <v>3.82499999999981</v>
      </c>
      <c r="B1785" s="2">
        <f t="shared" si="81"/>
        <v>1596352.583586574</v>
      </c>
      <c r="C1785" s="2">
        <f t="shared" si="82"/>
        <v>0</v>
      </c>
      <c r="D1785" s="4">
        <f t="shared" si="83"/>
        <v>1.3397937869141785E-06</v>
      </c>
    </row>
    <row r="1786" spans="1:4" ht="13.5">
      <c r="A1786" s="3">
        <v>3.82999999999981</v>
      </c>
      <c r="B1786" s="2">
        <f t="shared" si="81"/>
        <v>1597720.3647415894</v>
      </c>
      <c r="C1786" s="2">
        <f t="shared" si="82"/>
        <v>0</v>
      </c>
      <c r="D1786" s="4">
        <f t="shared" si="83"/>
        <v>1.3144137538390055E-06</v>
      </c>
    </row>
    <row r="1787" spans="1:4" ht="13.5">
      <c r="A1787" s="3">
        <v>3.83499999999981</v>
      </c>
      <c r="B1787" s="2">
        <f t="shared" si="81"/>
        <v>1599088.1458966045</v>
      </c>
      <c r="C1787" s="2">
        <f t="shared" si="82"/>
        <v>0</v>
      </c>
      <c r="D1787" s="4">
        <f t="shared" si="83"/>
        <v>1.289482263300279E-06</v>
      </c>
    </row>
    <row r="1788" spans="1:4" ht="13.5">
      <c r="A1788" s="3">
        <v>3.83999999999981</v>
      </c>
      <c r="B1788" s="2">
        <f t="shared" si="81"/>
        <v>1600455.9270516196</v>
      </c>
      <c r="C1788" s="2">
        <f t="shared" si="82"/>
        <v>0</v>
      </c>
      <c r="D1788" s="4">
        <f t="shared" si="83"/>
        <v>1.2649920423379868E-06</v>
      </c>
    </row>
    <row r="1789" spans="1:4" ht="13.5">
      <c r="A1789" s="3">
        <v>3.84499999999981</v>
      </c>
      <c r="B1789" s="2">
        <f t="shared" si="81"/>
        <v>1601823.708206635</v>
      </c>
      <c r="C1789" s="2">
        <f t="shared" si="82"/>
        <v>0</v>
      </c>
      <c r="D1789" s="4">
        <f t="shared" si="83"/>
        <v>1.2409359230192152E-06</v>
      </c>
    </row>
    <row r="1790" spans="1:4" ht="13.5">
      <c r="A1790" s="3">
        <v>3.84999999999981</v>
      </c>
      <c r="B1790" s="2">
        <f t="shared" si="81"/>
        <v>1603191.48936165</v>
      </c>
      <c r="C1790" s="2">
        <f t="shared" si="82"/>
        <v>0</v>
      </c>
      <c r="D1790" s="4">
        <f t="shared" si="83"/>
        <v>1.2173068413279253E-06</v>
      </c>
    </row>
    <row r="1791" spans="1:4" ht="13.5">
      <c r="A1791" s="3">
        <v>3.85499999999981</v>
      </c>
      <c r="B1791" s="2">
        <f t="shared" si="81"/>
        <v>1604559.2705166654</v>
      </c>
      <c r="C1791" s="2">
        <f t="shared" si="82"/>
        <v>0</v>
      </c>
      <c r="D1791" s="4">
        <f t="shared" si="83"/>
        <v>1.1940978363877974E-06</v>
      </c>
    </row>
    <row r="1792" spans="1:4" ht="13.5">
      <c r="A1792" s="3">
        <v>3.85999999999981</v>
      </c>
      <c r="B1792" s="2">
        <f t="shared" si="81"/>
        <v>1605927.0516716805</v>
      </c>
      <c r="C1792" s="2">
        <f t="shared" si="82"/>
        <v>0</v>
      </c>
      <c r="D1792" s="4">
        <f t="shared" si="83"/>
        <v>1.1713020482417846E-06</v>
      </c>
    </row>
    <row r="1793" spans="1:4" ht="13.5">
      <c r="A1793" s="3">
        <v>3.86499999999981</v>
      </c>
      <c r="B1793" s="2">
        <f t="shared" si="81"/>
        <v>1607294.8328266959</v>
      </c>
      <c r="C1793" s="2">
        <f t="shared" si="82"/>
        <v>0</v>
      </c>
      <c r="D1793" s="4">
        <f t="shared" si="83"/>
        <v>1.1489127174080238E-06</v>
      </c>
    </row>
    <row r="1794" spans="1:4" ht="13.5">
      <c r="A1794" s="3">
        <v>3.86999999999981</v>
      </c>
      <c r="B1794" s="2">
        <f t="shared" si="81"/>
        <v>1608662.613981711</v>
      </c>
      <c r="C1794" s="2">
        <f t="shared" si="82"/>
        <v>0</v>
      </c>
      <c r="D1794" s="4">
        <f t="shared" si="83"/>
        <v>1.126923183214501E-06</v>
      </c>
    </row>
    <row r="1795" spans="1:4" ht="13.5">
      <c r="A1795" s="3">
        <v>3.87499999999981</v>
      </c>
      <c r="B1795" s="2">
        <f t="shared" si="81"/>
        <v>1610030.395136726</v>
      </c>
      <c r="C1795" s="2">
        <f t="shared" si="82"/>
        <v>0</v>
      </c>
      <c r="D1795" s="4">
        <f t="shared" si="83"/>
        <v>1.1053268825778062E-06</v>
      </c>
    </row>
    <row r="1796" spans="1:4" ht="13.5">
      <c r="A1796" s="3">
        <v>3.87999999999981</v>
      </c>
      <c r="B1796" s="2">
        <f t="shared" si="81"/>
        <v>1611398.1762917412</v>
      </c>
      <c r="C1796" s="2">
        <f t="shared" si="82"/>
        <v>0</v>
      </c>
      <c r="D1796" s="4">
        <f t="shared" si="83"/>
        <v>1.0841173493369993E-06</v>
      </c>
    </row>
    <row r="1797" spans="1:4" ht="13.5">
      <c r="A1797" s="3">
        <v>3.88499999999981</v>
      </c>
      <c r="B1797" s="2">
        <f t="shared" si="81"/>
        <v>1612765.9574467565</v>
      </c>
      <c r="C1797" s="2">
        <f t="shared" si="82"/>
        <v>0</v>
      </c>
      <c r="D1797" s="4">
        <f t="shared" si="83"/>
        <v>1.063288211922142E-06</v>
      </c>
    </row>
    <row r="1798" spans="1:4" ht="13.5">
      <c r="A1798" s="3">
        <v>3.88999999999981</v>
      </c>
      <c r="B1798" s="2">
        <f t="shared" si="81"/>
        <v>1614133.7386017716</v>
      </c>
      <c r="C1798" s="2">
        <f t="shared" si="82"/>
        <v>0</v>
      </c>
      <c r="D1798" s="4">
        <f t="shared" si="83"/>
        <v>1.0428331936873647E-06</v>
      </c>
    </row>
    <row r="1799" spans="1:4" ht="13.5">
      <c r="A1799" s="3">
        <v>3.89499999999981</v>
      </c>
      <c r="B1799" s="2">
        <f t="shared" si="81"/>
        <v>1615501.519756787</v>
      </c>
      <c r="C1799" s="2">
        <f t="shared" si="82"/>
        <v>0</v>
      </c>
      <c r="D1799" s="4">
        <f t="shared" si="83"/>
        <v>1.0227461100242863E-06</v>
      </c>
    </row>
    <row r="1800" spans="1:4" ht="13.5">
      <c r="A1800" s="3">
        <v>3.89999999999981</v>
      </c>
      <c r="B1800" s="2">
        <f t="shared" si="81"/>
        <v>1616869.300911802</v>
      </c>
      <c r="C1800" s="2">
        <f t="shared" si="82"/>
        <v>0</v>
      </c>
      <c r="D1800" s="4">
        <f t="shared" si="83"/>
        <v>1.0030208685840591E-06</v>
      </c>
    </row>
    <row r="1801" spans="1:4" ht="13.5">
      <c r="A1801" s="3">
        <v>3.90499999999981</v>
      </c>
      <c r="B1801" s="2">
        <f t="shared" si="81"/>
        <v>1618237.0820668174</v>
      </c>
      <c r="C1801" s="2">
        <f t="shared" si="82"/>
        <v>0</v>
      </c>
      <c r="D1801" s="4">
        <f t="shared" si="83"/>
        <v>9.836514673899899E-07</v>
      </c>
    </row>
    <row r="1802" spans="1:4" ht="13.5">
      <c r="A1802" s="3">
        <v>3.90999999999981</v>
      </c>
      <c r="B1802" s="2">
        <f t="shared" si="81"/>
        <v>1619604.8632218326</v>
      </c>
      <c r="C1802" s="2">
        <f t="shared" si="82"/>
        <v>0</v>
      </c>
      <c r="D1802" s="4">
        <f t="shared" si="83"/>
        <v>9.646319939493608E-07</v>
      </c>
    </row>
    <row r="1803" spans="1:4" ht="13.5">
      <c r="A1803" s="3">
        <v>3.91499999999981</v>
      </c>
      <c r="B1803" s="2">
        <f t="shared" si="81"/>
        <v>1620972.6443768477</v>
      </c>
      <c r="C1803" s="2">
        <f t="shared" si="82"/>
        <v>0</v>
      </c>
      <c r="D1803" s="4">
        <f t="shared" si="83"/>
        <v>9.459566239211625E-07</v>
      </c>
    </row>
    <row r="1804" spans="1:4" ht="13.5">
      <c r="A1804" s="3">
        <v>3.91999999999981</v>
      </c>
      <c r="B1804" s="2">
        <f t="shared" si="81"/>
        <v>1622340.425531863</v>
      </c>
      <c r="C1804" s="2">
        <f t="shared" si="82"/>
        <v>0</v>
      </c>
      <c r="D1804" s="4">
        <f t="shared" si="83"/>
        <v>9.276196202279152E-07</v>
      </c>
    </row>
    <row r="1805" spans="1:4" ht="13.5">
      <c r="A1805" s="3">
        <v>3.92499999999981</v>
      </c>
      <c r="B1805" s="2">
        <f t="shared" si="81"/>
        <v>1623708.206686878</v>
      </c>
      <c r="C1805" s="2">
        <f t="shared" si="82"/>
        <v>0</v>
      </c>
      <c r="D1805" s="4">
        <f t="shared" si="83"/>
        <v>9.096153315013566E-07</v>
      </c>
    </row>
    <row r="1806" spans="1:4" ht="13.5">
      <c r="A1806" s="3">
        <v>3.92999999999981</v>
      </c>
      <c r="B1806" s="2">
        <f t="shared" si="81"/>
        <v>1625075.9878418935</v>
      </c>
      <c r="C1806" s="2">
        <f t="shared" si="82"/>
        <v>0</v>
      </c>
      <c r="D1806" s="4">
        <f t="shared" si="83"/>
        <v>8.919381918603975E-07</v>
      </c>
    </row>
    <row r="1807" spans="1:4" ht="13.5">
      <c r="A1807" s="3">
        <v>3.93499999999981</v>
      </c>
      <c r="B1807" s="2">
        <f t="shared" si="81"/>
        <v>1626443.7689969086</v>
      </c>
      <c r="C1807" s="2">
        <f t="shared" si="82"/>
        <v>0</v>
      </c>
      <c r="D1807" s="4">
        <f t="shared" si="83"/>
        <v>8.745827183576083E-07</v>
      </c>
    </row>
    <row r="1808" spans="1:4" ht="13.5">
      <c r="A1808" s="3">
        <v>3.93999999999981</v>
      </c>
      <c r="B1808" s="2">
        <f t="shared" si="81"/>
        <v>1627811.5501519237</v>
      </c>
      <c r="C1808" s="2">
        <f t="shared" si="82"/>
        <v>0</v>
      </c>
      <c r="D1808" s="4">
        <f t="shared" si="83"/>
        <v>8.575435117563757E-07</v>
      </c>
    </row>
    <row r="1809" spans="1:4" ht="13.5">
      <c r="A1809" s="3">
        <v>3.94499999999981</v>
      </c>
      <c r="B1809" s="2">
        <f t="shared" si="81"/>
        <v>1629179.331306939</v>
      </c>
      <c r="C1809" s="2">
        <f t="shared" si="82"/>
        <v>0</v>
      </c>
      <c r="D1809" s="4">
        <f t="shared" si="83"/>
        <v>8.408152538663671E-07</v>
      </c>
    </row>
    <row r="1810" spans="1:4" ht="13.5">
      <c r="A1810" s="3">
        <v>3.94999999999981</v>
      </c>
      <c r="B1810" s="2">
        <f t="shared" si="81"/>
        <v>1630547.1124619541</v>
      </c>
      <c r="C1810" s="2">
        <f t="shared" si="82"/>
        <v>0</v>
      </c>
      <c r="D1810" s="4">
        <f t="shared" si="83"/>
        <v>8.243927069884194E-07</v>
      </c>
    </row>
    <row r="1811" spans="1:4" ht="13.5">
      <c r="A1811" s="3">
        <v>3.95499999999981</v>
      </c>
      <c r="B1811" s="2">
        <f t="shared" si="81"/>
        <v>1631914.8936169692</v>
      </c>
      <c r="C1811" s="2">
        <f t="shared" si="82"/>
        <v>0</v>
      </c>
      <c r="D1811" s="4">
        <f t="shared" si="83"/>
        <v>8.082707132484046E-07</v>
      </c>
    </row>
    <row r="1812" spans="1:4" ht="13.5">
      <c r="A1812" s="3">
        <v>3.95999999999981</v>
      </c>
      <c r="B1812" s="2">
        <f aca="true" t="shared" si="84" ref="B1812:B1875">A1812*D$12+D$11</f>
        <v>1633282.6747719846</v>
      </c>
      <c r="C1812" s="2">
        <f aca="true" t="shared" si="85" ref="C1812:C1875">IF(EXACT(D$13,"under"),IF(B1812&lt;D$9,D$10*(D$9-B1812),0),IF(B1812&gt;D$9,D$10*(B1812-D$9),0))</f>
        <v>0</v>
      </c>
      <c r="D1812" s="4">
        <f t="shared" si="83"/>
        <v>7.924441933759852E-07</v>
      </c>
    </row>
    <row r="1813" spans="1:4" ht="13.5">
      <c r="A1813" s="3">
        <v>3.96499999999981</v>
      </c>
      <c r="B1813" s="2">
        <f t="shared" si="84"/>
        <v>1634650.4559269997</v>
      </c>
      <c r="C1813" s="2">
        <f t="shared" si="85"/>
        <v>0</v>
      </c>
      <c r="D1813" s="4">
        <f aca="true" t="shared" si="86" ref="D1813:D1876">IF(OR(B1813&lt;D$14,B1813&gt;D$15),0,NORMDIST(B1813,D$11,D$12,1)-NORMDIST(B1812,D$11,D$12,1))</f>
        <v>7.769081452613236E-07</v>
      </c>
    </row>
    <row r="1814" spans="1:4" ht="13.5">
      <c r="A1814" s="3">
        <v>3.96999999999981</v>
      </c>
      <c r="B1814" s="2">
        <f t="shared" si="84"/>
        <v>1636018.237082015</v>
      </c>
      <c r="C1814" s="2">
        <f t="shared" si="85"/>
        <v>0</v>
      </c>
      <c r="D1814" s="4">
        <f t="shared" si="86"/>
        <v>7.616576429558819E-07</v>
      </c>
    </row>
    <row r="1815" spans="1:4" ht="13.5">
      <c r="A1815" s="3">
        <v>3.97499999999981</v>
      </c>
      <c r="B1815" s="2">
        <f t="shared" si="84"/>
        <v>1637386.0182370301</v>
      </c>
      <c r="C1815" s="2">
        <f t="shared" si="85"/>
        <v>0</v>
      </c>
      <c r="D1815" s="4">
        <f t="shared" si="86"/>
        <v>7.466878368944663E-07</v>
      </c>
    </row>
    <row r="1816" spans="1:4" ht="13.5">
      <c r="A1816" s="3">
        <v>3.97999999999981</v>
      </c>
      <c r="B1816" s="2">
        <f t="shared" si="84"/>
        <v>1638753.7993920452</v>
      </c>
      <c r="C1816" s="2">
        <f t="shared" si="85"/>
        <v>0</v>
      </c>
      <c r="D1816" s="4">
        <f t="shared" si="86"/>
        <v>7.319939510086471E-07</v>
      </c>
    </row>
    <row r="1817" spans="1:4" ht="13.5">
      <c r="A1817" s="3">
        <v>3.98499999999981</v>
      </c>
      <c r="B1817" s="2">
        <f t="shared" si="84"/>
        <v>1640121.5805470604</v>
      </c>
      <c r="C1817" s="2">
        <f t="shared" si="85"/>
        <v>0</v>
      </c>
      <c r="D1817" s="4">
        <f t="shared" si="86"/>
        <v>7.175712828377812E-07</v>
      </c>
    </row>
    <row r="1818" spans="1:4" ht="13.5">
      <c r="A1818" s="3">
        <v>3.98999999999981</v>
      </c>
      <c r="B1818" s="2">
        <f t="shared" si="84"/>
        <v>1641489.3617020757</v>
      </c>
      <c r="C1818" s="2">
        <f t="shared" si="85"/>
        <v>0</v>
      </c>
      <c r="D1818" s="4">
        <f t="shared" si="86"/>
        <v>7.034152027518559E-07</v>
      </c>
    </row>
    <row r="1819" spans="1:4" ht="13.5">
      <c r="A1819" s="3">
        <v>3.99499999999981</v>
      </c>
      <c r="B1819" s="2">
        <f t="shared" si="84"/>
        <v>1642857.1428570908</v>
      </c>
      <c r="C1819" s="2">
        <f t="shared" si="85"/>
        <v>0</v>
      </c>
      <c r="D1819" s="4">
        <f t="shared" si="86"/>
        <v>6.895211523971767E-07</v>
      </c>
    </row>
    <row r="1820" spans="1:4" ht="13.5">
      <c r="A1820" s="3">
        <v>3.99999999999981</v>
      </c>
      <c r="B1820" s="2">
        <f t="shared" si="84"/>
        <v>1644224.9240121061</v>
      </c>
      <c r="C1820" s="2">
        <f t="shared" si="85"/>
        <v>0</v>
      </c>
      <c r="D1820" s="4">
        <f t="shared" si="86"/>
        <v>6.758846439192112E-07</v>
      </c>
    </row>
    <row r="1821" spans="1:4" ht="13.5">
      <c r="A1821" s="3">
        <v>4.00499999999981</v>
      </c>
      <c r="B1821" s="2">
        <f t="shared" si="84"/>
        <v>1645592.7051671213</v>
      </c>
      <c r="C1821" s="2">
        <f t="shared" si="85"/>
        <v>0</v>
      </c>
      <c r="D1821" s="4">
        <f t="shared" si="86"/>
        <v>6.625012587413437E-07</v>
      </c>
    </row>
    <row r="1822" spans="1:4" ht="13.5">
      <c r="A1822" s="3">
        <v>4.00999999999981</v>
      </c>
      <c r="B1822" s="2">
        <f t="shared" si="84"/>
        <v>1646960.4863221364</v>
      </c>
      <c r="C1822" s="2">
        <f t="shared" si="85"/>
        <v>0</v>
      </c>
      <c r="D1822" s="4">
        <f t="shared" si="86"/>
        <v>6.493666477869198E-07</v>
      </c>
    </row>
    <row r="1823" spans="1:4" ht="13.5">
      <c r="A1823" s="3">
        <v>4.01499999999981</v>
      </c>
      <c r="B1823" s="2">
        <f t="shared" si="84"/>
        <v>1648328.2674771515</v>
      </c>
      <c r="C1823" s="2">
        <f t="shared" si="85"/>
        <v>0</v>
      </c>
      <c r="D1823" s="4">
        <f t="shared" si="86"/>
        <v>6.364765284816443E-07</v>
      </c>
    </row>
    <row r="1824" spans="1:4" ht="13.5">
      <c r="A1824" s="3">
        <v>4.01999999999981</v>
      </c>
      <c r="B1824" s="2">
        <f t="shared" si="84"/>
        <v>1649696.048632167</v>
      </c>
      <c r="C1824" s="2">
        <f t="shared" si="85"/>
        <v>0</v>
      </c>
      <c r="D1824" s="4">
        <f t="shared" si="86"/>
        <v>6.238266861968711E-07</v>
      </c>
    </row>
    <row r="1825" spans="1:4" ht="13.5">
      <c r="A1825" s="3">
        <v>4.02499999999981</v>
      </c>
      <c r="B1825" s="2">
        <f t="shared" si="84"/>
        <v>1651063.8297871822</v>
      </c>
      <c r="C1825" s="2">
        <f t="shared" si="85"/>
        <v>0</v>
      </c>
      <c r="D1825" s="4">
        <f t="shared" si="86"/>
        <v>6.114129713630234E-07</v>
      </c>
    </row>
    <row r="1826" spans="1:4" ht="13.5">
      <c r="A1826" s="3">
        <v>4.02999999999981</v>
      </c>
      <c r="B1826" s="2">
        <f t="shared" si="84"/>
        <v>1652431.6109421973</v>
      </c>
      <c r="C1826" s="2">
        <f t="shared" si="85"/>
        <v>0</v>
      </c>
      <c r="D1826" s="4">
        <f t="shared" si="86"/>
        <v>5.992312999136828E-07</v>
      </c>
    </row>
    <row r="1827" spans="1:4" ht="13.5">
      <c r="A1827" s="3">
        <v>4.03499999999981</v>
      </c>
      <c r="B1827" s="2">
        <f t="shared" si="84"/>
        <v>1653799.3920972126</v>
      </c>
      <c r="C1827" s="2">
        <f t="shared" si="85"/>
        <v>0</v>
      </c>
      <c r="D1827" s="4">
        <f t="shared" si="86"/>
        <v>5.872776516202549E-07</v>
      </c>
    </row>
    <row r="1828" spans="1:4" ht="13.5">
      <c r="A1828" s="3">
        <v>4.03999999999981</v>
      </c>
      <c r="B1828" s="2">
        <f t="shared" si="84"/>
        <v>1655167.1732522277</v>
      </c>
      <c r="C1828" s="2">
        <f t="shared" si="85"/>
        <v>0</v>
      </c>
      <c r="D1828" s="4">
        <f t="shared" si="86"/>
        <v>5.755480695368576E-07</v>
      </c>
    </row>
    <row r="1829" spans="1:4" ht="13.5">
      <c r="A1829" s="3">
        <v>4.04499999999981</v>
      </c>
      <c r="B1829" s="2">
        <f t="shared" si="84"/>
        <v>1656534.9544072428</v>
      </c>
      <c r="C1829" s="2">
        <f t="shared" si="85"/>
        <v>0</v>
      </c>
      <c r="D1829" s="4">
        <f t="shared" si="86"/>
        <v>5.640386587790758E-07</v>
      </c>
    </row>
    <row r="1830" spans="1:4" ht="13.5">
      <c r="A1830" s="3">
        <v>4.04999999999981</v>
      </c>
      <c r="B1830" s="2">
        <f t="shared" si="84"/>
        <v>1657902.735562258</v>
      </c>
      <c r="C1830" s="2">
        <f t="shared" si="85"/>
        <v>0</v>
      </c>
      <c r="D1830" s="4">
        <f t="shared" si="86"/>
        <v>5.52745586634984E-07</v>
      </c>
    </row>
    <row r="1831" spans="1:4" ht="13.5">
      <c r="A1831" s="3">
        <v>4.05499999999981</v>
      </c>
      <c r="B1831" s="2">
        <f t="shared" si="84"/>
        <v>1659270.5167172733</v>
      </c>
      <c r="C1831" s="2">
        <f t="shared" si="85"/>
        <v>0</v>
      </c>
      <c r="D1831" s="4">
        <f t="shared" si="86"/>
        <v>5.416650803446998E-07</v>
      </c>
    </row>
    <row r="1832" spans="1:4" ht="13.5">
      <c r="A1832" s="3">
        <v>4.05999999999981</v>
      </c>
      <c r="B1832" s="2">
        <f t="shared" si="84"/>
        <v>1660638.2978722886</v>
      </c>
      <c r="C1832" s="2">
        <f t="shared" si="85"/>
        <v>0</v>
      </c>
      <c r="D1832" s="4">
        <f t="shared" si="86"/>
        <v>5.307934273224291E-07</v>
      </c>
    </row>
    <row r="1833" spans="1:4" ht="13.5">
      <c r="A1833" s="3">
        <v>4.06499999999981</v>
      </c>
      <c r="B1833" s="2">
        <f t="shared" si="84"/>
        <v>1662006.0790273037</v>
      </c>
      <c r="C1833" s="2">
        <f t="shared" si="85"/>
        <v>0</v>
      </c>
      <c r="D1833" s="4">
        <f t="shared" si="86"/>
        <v>5.201269737131753E-07</v>
      </c>
    </row>
    <row r="1834" spans="1:4" ht="13.5">
      <c r="A1834" s="3">
        <v>4.06999999999981</v>
      </c>
      <c r="B1834" s="2">
        <f t="shared" si="84"/>
        <v>1663373.8601823188</v>
      </c>
      <c r="C1834" s="2">
        <f t="shared" si="85"/>
        <v>0</v>
      </c>
      <c r="D1834" s="4">
        <f t="shared" si="86"/>
        <v>5.096621240596733E-07</v>
      </c>
    </row>
    <row r="1835" spans="1:4" ht="13.5">
      <c r="A1835" s="3">
        <v>4.07499999999981</v>
      </c>
      <c r="B1835" s="2">
        <f t="shared" si="84"/>
        <v>1664741.6413373342</v>
      </c>
      <c r="C1835" s="2">
        <f t="shared" si="85"/>
        <v>0</v>
      </c>
      <c r="D1835" s="4">
        <f t="shared" si="86"/>
        <v>4.993953400811435E-07</v>
      </c>
    </row>
    <row r="1836" spans="1:4" ht="13.5">
      <c r="A1836" s="3">
        <v>4.07999999999981</v>
      </c>
      <c r="B1836" s="2">
        <f t="shared" si="84"/>
        <v>1666109.4224923493</v>
      </c>
      <c r="C1836" s="2">
        <f t="shared" si="85"/>
        <v>0</v>
      </c>
      <c r="D1836" s="4">
        <f t="shared" si="86"/>
        <v>4.893231400071585E-07</v>
      </c>
    </row>
    <row r="1837" spans="1:4" ht="13.5">
      <c r="A1837" s="3">
        <v>4.08499999999981</v>
      </c>
      <c r="B1837" s="2">
        <f t="shared" si="84"/>
        <v>1667477.2036473644</v>
      </c>
      <c r="C1837" s="2">
        <f t="shared" si="85"/>
        <v>0</v>
      </c>
      <c r="D1837" s="4">
        <f t="shared" si="86"/>
        <v>4.794420978004865E-07</v>
      </c>
    </row>
    <row r="1838" spans="1:4" ht="13.5">
      <c r="A1838" s="3">
        <v>4.08999999999981</v>
      </c>
      <c r="B1838" s="2">
        <f t="shared" si="84"/>
        <v>1668844.9848023795</v>
      </c>
      <c r="C1838" s="2">
        <f t="shared" si="85"/>
        <v>0</v>
      </c>
      <c r="D1838" s="4">
        <f t="shared" si="86"/>
        <v>4.6974884249095794E-07</v>
      </c>
    </row>
    <row r="1839" spans="1:4" ht="13.5">
      <c r="A1839" s="3">
        <v>4.09499999999981</v>
      </c>
      <c r="B1839" s="2">
        <f t="shared" si="84"/>
        <v>1670212.7659573948</v>
      </c>
      <c r="C1839" s="2">
        <f t="shared" si="85"/>
        <v>0</v>
      </c>
      <c r="D1839" s="4">
        <f t="shared" si="86"/>
        <v>4.602400572872867E-07</v>
      </c>
    </row>
    <row r="1840" spans="1:4" ht="13.5">
      <c r="A1840" s="3">
        <v>4.09999999999981</v>
      </c>
      <c r="B1840" s="2">
        <f t="shared" si="84"/>
        <v>1671580.54711241</v>
      </c>
      <c r="C1840" s="2">
        <f t="shared" si="85"/>
        <v>0</v>
      </c>
      <c r="D1840" s="4">
        <f t="shared" si="86"/>
        <v>4.5091247835582493E-07</v>
      </c>
    </row>
    <row r="1841" spans="1:4" ht="13.5">
      <c r="A1841" s="3">
        <v>4.10499999999981</v>
      </c>
      <c r="B1841" s="2">
        <f t="shared" si="84"/>
        <v>1672948.3282674253</v>
      </c>
      <c r="C1841" s="2">
        <f t="shared" si="85"/>
        <v>0</v>
      </c>
      <c r="D1841" s="4">
        <f t="shared" si="86"/>
        <v>4.417628953756747E-07</v>
      </c>
    </row>
    <row r="1842" spans="1:4" ht="13.5">
      <c r="A1842" s="3">
        <v>4.10999999999981</v>
      </c>
      <c r="B1842" s="2">
        <f t="shared" si="84"/>
        <v>1674316.1094224404</v>
      </c>
      <c r="C1842" s="2">
        <f t="shared" si="85"/>
        <v>0</v>
      </c>
      <c r="D1842" s="4">
        <f t="shared" si="86"/>
        <v>4.327881489851748E-07</v>
      </c>
    </row>
    <row r="1843" spans="1:4" ht="13.5">
      <c r="A1843" s="3">
        <v>4.11499999999981</v>
      </c>
      <c r="B1843" s="2">
        <f t="shared" si="84"/>
        <v>1675683.8905774557</v>
      </c>
      <c r="C1843" s="2">
        <f t="shared" si="85"/>
        <v>0</v>
      </c>
      <c r="D1843" s="4">
        <f t="shared" si="86"/>
        <v>4.2398513167007934E-07</v>
      </c>
    </row>
    <row r="1844" spans="1:4" ht="13.5">
      <c r="A1844" s="3">
        <v>4.11999999999981</v>
      </c>
      <c r="B1844" s="2">
        <f t="shared" si="84"/>
        <v>1677051.6717324709</v>
      </c>
      <c r="C1844" s="2">
        <f t="shared" si="85"/>
        <v>0</v>
      </c>
      <c r="D1844" s="4">
        <f t="shared" si="86"/>
        <v>4.1535078598720077E-07</v>
      </c>
    </row>
    <row r="1845" spans="1:4" ht="13.5">
      <c r="A1845" s="3">
        <v>4.12499999999981</v>
      </c>
      <c r="B1845" s="2">
        <f t="shared" si="84"/>
        <v>1678419.452887486</v>
      </c>
      <c r="C1845" s="2">
        <f t="shared" si="85"/>
        <v>0</v>
      </c>
      <c r="D1845" s="4">
        <f t="shared" si="86"/>
        <v>4.068821043423654E-07</v>
      </c>
    </row>
    <row r="1846" spans="1:4" ht="13.5">
      <c r="A1846" s="3">
        <v>4.12999999999981</v>
      </c>
      <c r="B1846" s="2">
        <f t="shared" si="84"/>
        <v>1679787.234042501</v>
      </c>
      <c r="C1846" s="2">
        <f t="shared" si="85"/>
        <v>0</v>
      </c>
      <c r="D1846" s="4">
        <f t="shared" si="86"/>
        <v>3.9857612810223486E-07</v>
      </c>
    </row>
    <row r="1847" spans="1:4" ht="13.5">
      <c r="A1847" s="3">
        <v>4.13499999999981</v>
      </c>
      <c r="B1847" s="2">
        <f t="shared" si="84"/>
        <v>1681155.0151975164</v>
      </c>
      <c r="C1847" s="2">
        <f t="shared" si="85"/>
        <v>0</v>
      </c>
      <c r="D1847" s="4">
        <f t="shared" si="86"/>
        <v>3.9042994681715015E-07</v>
      </c>
    </row>
    <row r="1848" spans="1:4" ht="13.5">
      <c r="A1848" s="3">
        <v>4.13999999999981</v>
      </c>
      <c r="B1848" s="2">
        <f t="shared" si="84"/>
        <v>1682522.7963525315</v>
      </c>
      <c r="C1848" s="2">
        <f t="shared" si="85"/>
        <v>0</v>
      </c>
      <c r="D1848" s="4">
        <f t="shared" si="86"/>
        <v>3.8244069766601996E-07</v>
      </c>
    </row>
    <row r="1849" spans="1:4" ht="13.5">
      <c r="A1849" s="3">
        <v>4.14499999999981</v>
      </c>
      <c r="B1849" s="2">
        <f t="shared" si="84"/>
        <v>1683890.5775075469</v>
      </c>
      <c r="C1849" s="2">
        <f t="shared" si="85"/>
        <v>0</v>
      </c>
      <c r="D1849" s="4">
        <f t="shared" si="86"/>
        <v>3.746055650122315E-07</v>
      </c>
    </row>
    <row r="1850" spans="1:4" ht="13.5">
      <c r="A1850" s="3">
        <v>4.14999999999981</v>
      </c>
      <c r="B1850" s="2">
        <f t="shared" si="84"/>
        <v>1685258.3586625622</v>
      </c>
      <c r="C1850" s="2">
        <f t="shared" si="85"/>
        <v>0</v>
      </c>
      <c r="D1850" s="4">
        <f t="shared" si="86"/>
        <v>3.669217789603607E-07</v>
      </c>
    </row>
    <row r="1851" spans="1:4" ht="13.5">
      <c r="A1851" s="3">
        <v>4.15499999999981</v>
      </c>
      <c r="B1851" s="2">
        <f t="shared" si="84"/>
        <v>1686626.1398175773</v>
      </c>
      <c r="C1851" s="2">
        <f t="shared" si="85"/>
        <v>0</v>
      </c>
      <c r="D1851" s="4">
        <f t="shared" si="86"/>
        <v>3.593866154671943E-07</v>
      </c>
    </row>
    <row r="1852" spans="1:4" ht="13.5">
      <c r="A1852" s="3">
        <v>4.15999999999981</v>
      </c>
      <c r="B1852" s="2">
        <f t="shared" si="84"/>
        <v>1687993.9209725924</v>
      </c>
      <c r="C1852" s="2">
        <f t="shared" si="85"/>
        <v>0</v>
      </c>
      <c r="D1852" s="4">
        <f t="shared" si="86"/>
        <v>3.5199739512048467E-07</v>
      </c>
    </row>
    <row r="1853" spans="1:4" ht="13.5">
      <c r="A1853" s="3">
        <v>4.16499999999981</v>
      </c>
      <c r="B1853" s="2">
        <f t="shared" si="84"/>
        <v>1689361.7021276075</v>
      </c>
      <c r="C1853" s="2">
        <f t="shared" si="85"/>
        <v>0</v>
      </c>
      <c r="D1853" s="4">
        <f t="shared" si="86"/>
        <v>3.4475148313894977E-07</v>
      </c>
    </row>
    <row r="1854" spans="1:4" ht="13.5">
      <c r="A1854" s="3">
        <v>4.16999999999981</v>
      </c>
      <c r="B1854" s="2">
        <f t="shared" si="84"/>
        <v>1690729.4832826229</v>
      </c>
      <c r="C1854" s="2">
        <f t="shared" si="85"/>
        <v>0</v>
      </c>
      <c r="D1854" s="4">
        <f t="shared" si="86"/>
        <v>3.376462879289832E-07</v>
      </c>
    </row>
    <row r="1855" spans="1:4" ht="13.5">
      <c r="A1855" s="3">
        <v>4.17499999999981</v>
      </c>
      <c r="B1855" s="2">
        <f t="shared" si="84"/>
        <v>1692097.264437638</v>
      </c>
      <c r="C1855" s="2">
        <f t="shared" si="85"/>
        <v>0</v>
      </c>
      <c r="D1855" s="4">
        <f t="shared" si="86"/>
        <v>3.306792610846543E-07</v>
      </c>
    </row>
    <row r="1856" spans="1:4" ht="13.5">
      <c r="A1856" s="3">
        <v>4.17999999999981</v>
      </c>
      <c r="B1856" s="2">
        <f t="shared" si="84"/>
        <v>1693465.045592653</v>
      </c>
      <c r="C1856" s="2">
        <f t="shared" si="85"/>
        <v>0</v>
      </c>
      <c r="D1856" s="4">
        <f t="shared" si="86"/>
        <v>3.238478960554403E-07</v>
      </c>
    </row>
    <row r="1857" spans="1:4" ht="13.5">
      <c r="A1857" s="3">
        <v>4.18499999999981</v>
      </c>
      <c r="B1857" s="2">
        <f t="shared" si="84"/>
        <v>1694832.8267476684</v>
      </c>
      <c r="C1857" s="2">
        <f t="shared" si="85"/>
        <v>0</v>
      </c>
      <c r="D1857" s="4">
        <f t="shared" si="86"/>
        <v>3.1714972870133806E-07</v>
      </c>
    </row>
    <row r="1858" spans="1:4" ht="13.5">
      <c r="A1858" s="3">
        <v>4.18999999999981</v>
      </c>
      <c r="B1858" s="2">
        <f t="shared" si="84"/>
        <v>1696200.6079026838</v>
      </c>
      <c r="C1858" s="2">
        <f t="shared" si="85"/>
        <v>0</v>
      </c>
      <c r="D1858" s="4">
        <f t="shared" si="86"/>
        <v>3.1058233529446255E-07</v>
      </c>
    </row>
    <row r="1859" spans="1:4" ht="13.5">
      <c r="A1859" s="3">
        <v>4.19499999999981</v>
      </c>
      <c r="B1859" s="2">
        <f t="shared" si="84"/>
        <v>1697568.389057699</v>
      </c>
      <c r="C1859" s="2">
        <f t="shared" si="85"/>
        <v>0</v>
      </c>
      <c r="D1859" s="4">
        <f t="shared" si="86"/>
        <v>3.041433328521137E-07</v>
      </c>
    </row>
    <row r="1860" spans="1:4" ht="13.5">
      <c r="A1860" s="3">
        <v>4.19999999999981</v>
      </c>
      <c r="B1860" s="2">
        <f t="shared" si="84"/>
        <v>1698936.170212714</v>
      </c>
      <c r="C1860" s="2">
        <f t="shared" si="85"/>
        <v>0</v>
      </c>
      <c r="D1860" s="4">
        <f t="shared" si="86"/>
        <v>2.9783037813757574E-07</v>
      </c>
    </row>
    <row r="1861" spans="1:4" ht="13.5">
      <c r="A1861" s="3">
        <v>4.20499999999981</v>
      </c>
      <c r="B1861" s="2">
        <f t="shared" si="84"/>
        <v>1700303.951367729</v>
      </c>
      <c r="C1861" s="2">
        <f t="shared" si="85"/>
        <v>0</v>
      </c>
      <c r="D1861" s="4">
        <f t="shared" si="86"/>
        <v>2.9164116721602795E-07</v>
      </c>
    </row>
    <row r="1862" spans="1:4" ht="13.5">
      <c r="A1862" s="3">
        <v>4.20999999999981</v>
      </c>
      <c r="B1862" s="2">
        <f t="shared" si="84"/>
        <v>1701671.7325227445</v>
      </c>
      <c r="C1862" s="2">
        <f t="shared" si="85"/>
        <v>0</v>
      </c>
      <c r="D1862" s="4">
        <f t="shared" si="86"/>
        <v>2.855734348994332E-07</v>
      </c>
    </row>
    <row r="1863" spans="1:4" ht="13.5">
      <c r="A1863" s="3">
        <v>4.21499999999981</v>
      </c>
      <c r="B1863" s="2">
        <f t="shared" si="84"/>
        <v>1703039.5136777596</v>
      </c>
      <c r="C1863" s="2">
        <f t="shared" si="85"/>
        <v>0</v>
      </c>
      <c r="D1863" s="4">
        <f t="shared" si="86"/>
        <v>2.796249539693818E-07</v>
      </c>
    </row>
    <row r="1864" spans="1:4" ht="13.5">
      <c r="A1864" s="3">
        <v>4.21999999999981</v>
      </c>
      <c r="B1864" s="2">
        <f t="shared" si="84"/>
        <v>1704407.2948327747</v>
      </c>
      <c r="C1864" s="2">
        <f t="shared" si="85"/>
        <v>0</v>
      </c>
      <c r="D1864" s="4">
        <f t="shared" si="86"/>
        <v>2.7379353451095767E-07</v>
      </c>
    </row>
    <row r="1865" spans="1:4" ht="13.5">
      <c r="A1865" s="3">
        <v>4.22499999999981</v>
      </c>
      <c r="B1865" s="2">
        <f t="shared" si="84"/>
        <v>1705775.0759877898</v>
      </c>
      <c r="C1865" s="2">
        <f t="shared" si="85"/>
        <v>0</v>
      </c>
      <c r="D1865" s="4">
        <f t="shared" si="86"/>
        <v>2.6807702424580526E-07</v>
      </c>
    </row>
    <row r="1866" spans="1:4" ht="13.5">
      <c r="A1866" s="3">
        <v>4.22999999999981</v>
      </c>
      <c r="B1866" s="2">
        <f t="shared" si="84"/>
        <v>1707142.8571428054</v>
      </c>
      <c r="C1866" s="2">
        <f t="shared" si="85"/>
        <v>0</v>
      </c>
      <c r="D1866" s="4">
        <f t="shared" si="86"/>
        <v>2.6247330631168353E-07</v>
      </c>
    </row>
    <row r="1867" spans="1:4" ht="13.5">
      <c r="A1867" s="3">
        <v>4.23499999999981</v>
      </c>
      <c r="B1867" s="2">
        <f t="shared" si="84"/>
        <v>1708510.6382978205</v>
      </c>
      <c r="C1867" s="2">
        <f t="shared" si="85"/>
        <v>0</v>
      </c>
      <c r="D1867" s="4">
        <f t="shared" si="86"/>
        <v>2.5698030070575584E-07</v>
      </c>
    </row>
    <row r="1868" spans="1:4" ht="13.5">
      <c r="A1868" s="3">
        <v>4.23999999999981</v>
      </c>
      <c r="B1868" s="2">
        <f t="shared" si="84"/>
        <v>1709878.4194528356</v>
      </c>
      <c r="C1868" s="2">
        <f t="shared" si="85"/>
        <v>0</v>
      </c>
      <c r="D1868" s="4">
        <f t="shared" si="86"/>
        <v>2.515959619531216E-07</v>
      </c>
    </row>
    <row r="1869" spans="1:4" ht="13.5">
      <c r="A1869" s="3">
        <v>4.24499999999981</v>
      </c>
      <c r="B1869" s="2">
        <f t="shared" si="84"/>
        <v>1711246.2006078507</v>
      </c>
      <c r="C1869" s="2">
        <f t="shared" si="85"/>
        <v>0</v>
      </c>
      <c r="D1869" s="4">
        <f t="shared" si="86"/>
        <v>2.4631827955090557E-07</v>
      </c>
    </row>
    <row r="1870" spans="1:4" ht="13.5">
      <c r="A1870" s="3">
        <v>4.24999999999981</v>
      </c>
      <c r="B1870" s="2">
        <f t="shared" si="84"/>
        <v>1712613.981762866</v>
      </c>
      <c r="C1870" s="2">
        <f t="shared" si="85"/>
        <v>0</v>
      </c>
      <c r="D1870" s="4">
        <f t="shared" si="86"/>
        <v>2.411452776351908E-07</v>
      </c>
    </row>
    <row r="1871" spans="1:4" ht="13.5">
      <c r="A1871" s="3">
        <v>4.25499999999981</v>
      </c>
      <c r="B1871" s="2">
        <f t="shared" si="84"/>
        <v>1713981.7629178811</v>
      </c>
      <c r="C1871" s="2">
        <f t="shared" si="85"/>
        <v>0</v>
      </c>
      <c r="D1871" s="4">
        <f t="shared" si="86"/>
        <v>2.3607501331568415E-07</v>
      </c>
    </row>
    <row r="1872" spans="1:4" ht="13.5">
      <c r="A1872" s="3">
        <v>4.25999999999981</v>
      </c>
      <c r="B1872" s="2">
        <f t="shared" si="84"/>
        <v>1715349.5440728962</v>
      </c>
      <c r="C1872" s="2">
        <f t="shared" si="85"/>
        <v>0</v>
      </c>
      <c r="D1872" s="4">
        <f t="shared" si="86"/>
        <v>2.3110557756389483E-07</v>
      </c>
    </row>
    <row r="1873" spans="1:4" ht="13.5">
      <c r="A1873" s="3">
        <v>4.26499999999981</v>
      </c>
      <c r="B1873" s="2">
        <f t="shared" si="84"/>
        <v>1716717.3252279114</v>
      </c>
      <c r="C1873" s="2">
        <f t="shared" si="85"/>
        <v>0</v>
      </c>
      <c r="D1873" s="4">
        <f t="shared" si="86"/>
        <v>2.262350937698443E-07</v>
      </c>
    </row>
    <row r="1874" spans="1:4" ht="13.5">
      <c r="A1874" s="3">
        <v>4.26999999999981</v>
      </c>
      <c r="B1874" s="2">
        <f t="shared" si="84"/>
        <v>1718085.106382927</v>
      </c>
      <c r="C1874" s="2">
        <f t="shared" si="85"/>
        <v>0</v>
      </c>
      <c r="D1874" s="4">
        <f t="shared" si="86"/>
        <v>2.2146171729797715E-07</v>
      </c>
    </row>
    <row r="1875" spans="1:4" ht="13.5">
      <c r="A1875" s="3">
        <v>4.27499999999981</v>
      </c>
      <c r="B1875" s="2">
        <f t="shared" si="84"/>
        <v>1719452.887537942</v>
      </c>
      <c r="C1875" s="2">
        <f t="shared" si="85"/>
        <v>0</v>
      </c>
      <c r="D1875" s="4">
        <f t="shared" si="86"/>
        <v>2.1678363570920567E-07</v>
      </c>
    </row>
    <row r="1876" spans="1:4" ht="13.5">
      <c r="A1876" s="3">
        <v>4.27999999999981</v>
      </c>
      <c r="B1876" s="2">
        <f aca="true" t="shared" si="87" ref="B1876:B1939">A1876*D$12+D$11</f>
        <v>1720820.6686929571</v>
      </c>
      <c r="C1876" s="2">
        <f aca="true" t="shared" si="88" ref="C1876:C1939">IF(EXACT(D$13,"under"),IF(B1876&lt;D$9,D$10*(D$9-B1876),0),IF(B1876&gt;D$9,D$10*(B1876-D$9),0))</f>
        <v>0</v>
      </c>
      <c r="D1876" s="4">
        <f t="shared" si="86"/>
        <v>2.1219906709557534E-07</v>
      </c>
    </row>
    <row r="1877" spans="1:4" ht="13.5">
      <c r="A1877" s="3">
        <v>4.28499999999981</v>
      </c>
      <c r="B1877" s="2">
        <f t="shared" si="87"/>
        <v>1722188.4498479725</v>
      </c>
      <c r="C1877" s="2">
        <f t="shared" si="88"/>
        <v>0</v>
      </c>
      <c r="D1877" s="4">
        <f aca="true" t="shared" si="89" ref="D1877:D1940">IF(OR(B1877&lt;D$14,B1877&gt;D$15),0,NORMDIST(B1877,D$11,D$12,1)-NORMDIST(B1876,D$11,D$12,1))</f>
        <v>2.0770626085742094E-07</v>
      </c>
    </row>
    <row r="1878" spans="1:4" ht="13.5">
      <c r="A1878" s="3">
        <v>4.28999999999981</v>
      </c>
      <c r="B1878" s="2">
        <f t="shared" si="87"/>
        <v>1723556.2310029876</v>
      </c>
      <c r="C1878" s="2">
        <f t="shared" si="88"/>
        <v>0</v>
      </c>
      <c r="D1878" s="4">
        <f t="shared" si="89"/>
        <v>2.033034964821212E-07</v>
      </c>
    </row>
    <row r="1879" spans="1:4" ht="13.5">
      <c r="A1879" s="3">
        <v>4.2949999999998</v>
      </c>
      <c r="B1879" s="2">
        <f t="shared" si="87"/>
        <v>1724924.0121580001</v>
      </c>
      <c r="C1879" s="2">
        <f t="shared" si="88"/>
        <v>0</v>
      </c>
      <c r="D1879" s="4">
        <f t="shared" si="89"/>
        <v>1.9898908298898732E-07</v>
      </c>
    </row>
    <row r="1880" spans="1:4" ht="13.5">
      <c r="A1880" s="3">
        <v>4.2999999999998</v>
      </c>
      <c r="B1880" s="2">
        <f t="shared" si="87"/>
        <v>1726291.7933130153</v>
      </c>
      <c r="C1880" s="2">
        <f t="shared" si="88"/>
        <v>0</v>
      </c>
      <c r="D1880" s="4">
        <f t="shared" si="89"/>
        <v>1.9476135881824064E-07</v>
      </c>
    </row>
    <row r="1881" spans="1:4" ht="13.5">
      <c r="A1881" s="3">
        <v>4.3049999999998</v>
      </c>
      <c r="B1881" s="2">
        <f t="shared" si="87"/>
        <v>1727659.5744680304</v>
      </c>
      <c r="C1881" s="2">
        <f t="shared" si="88"/>
        <v>0</v>
      </c>
      <c r="D1881" s="4">
        <f t="shared" si="89"/>
        <v>1.9061869149794575E-07</v>
      </c>
    </row>
    <row r="1882" spans="1:4" ht="13.5">
      <c r="A1882" s="3">
        <v>4.3099999999998</v>
      </c>
      <c r="B1882" s="2">
        <f t="shared" si="87"/>
        <v>1729027.3556230455</v>
      </c>
      <c r="C1882" s="2">
        <f t="shared" si="88"/>
        <v>0</v>
      </c>
      <c r="D1882" s="4">
        <f t="shared" si="89"/>
        <v>1.8655947675583207E-07</v>
      </c>
    </row>
    <row r="1883" spans="1:4" ht="13.5">
      <c r="A1883" s="3">
        <v>4.3149999999998</v>
      </c>
      <c r="B1883" s="2">
        <f t="shared" si="87"/>
        <v>1730395.1367780608</v>
      </c>
      <c r="C1883" s="2">
        <f t="shared" si="88"/>
        <v>0</v>
      </c>
      <c r="D1883" s="4">
        <f t="shared" si="89"/>
        <v>1.8258213796418232E-07</v>
      </c>
    </row>
    <row r="1884" spans="1:4" ht="13.5">
      <c r="A1884" s="3">
        <v>4.3199999999997996</v>
      </c>
      <c r="B1884" s="2">
        <f t="shared" si="87"/>
        <v>1731762.917933076</v>
      </c>
      <c r="C1884" s="2">
        <f t="shared" si="88"/>
        <v>0</v>
      </c>
      <c r="D1884" s="4">
        <f t="shared" si="89"/>
        <v>1.7868512669494407E-07</v>
      </c>
    </row>
    <row r="1885" spans="1:4" ht="13.5">
      <c r="A1885" s="3">
        <v>4.3249999999998</v>
      </c>
      <c r="B1885" s="2">
        <f t="shared" si="87"/>
        <v>1733130.6990880913</v>
      </c>
      <c r="C1885" s="2">
        <f t="shared" si="88"/>
        <v>0</v>
      </c>
      <c r="D1885" s="4">
        <f t="shared" si="89"/>
        <v>1.7486692094337286E-07</v>
      </c>
    </row>
    <row r="1886" spans="1:4" ht="13.5">
      <c r="A1886" s="3">
        <v>4.3299999999998</v>
      </c>
      <c r="B1886" s="2">
        <f t="shared" si="87"/>
        <v>1734498.4802431064</v>
      </c>
      <c r="C1886" s="2">
        <f t="shared" si="88"/>
        <v>0</v>
      </c>
      <c r="D1886" s="4">
        <f t="shared" si="89"/>
        <v>1.7112602579416603E-07</v>
      </c>
    </row>
    <row r="1887" spans="1:4" ht="13.5">
      <c r="A1887" s="3">
        <v>4.3349999999998</v>
      </c>
      <c r="B1887" s="2">
        <f t="shared" si="87"/>
        <v>1735866.2613981217</v>
      </c>
      <c r="C1887" s="2">
        <f t="shared" si="88"/>
        <v>0</v>
      </c>
      <c r="D1887" s="4">
        <f t="shared" si="89"/>
        <v>1.6746097231123969E-07</v>
      </c>
    </row>
    <row r="1888" spans="1:4" ht="13.5">
      <c r="A1888" s="3">
        <v>4.3399999999998</v>
      </c>
      <c r="B1888" s="2">
        <f t="shared" si="87"/>
        <v>1737234.0425531368</v>
      </c>
      <c r="C1888" s="2">
        <f t="shared" si="88"/>
        <v>0</v>
      </c>
      <c r="D1888" s="4">
        <f t="shared" si="89"/>
        <v>1.6387031753772874E-07</v>
      </c>
    </row>
    <row r="1889" spans="1:4" ht="13.5">
      <c r="A1889" s="3">
        <v>4.3449999999998</v>
      </c>
      <c r="B1889" s="2">
        <f t="shared" si="87"/>
        <v>1738601.823708152</v>
      </c>
      <c r="C1889" s="2">
        <f t="shared" si="88"/>
        <v>0</v>
      </c>
      <c r="D1889" s="4">
        <f t="shared" si="89"/>
        <v>1.6035264371883073E-07</v>
      </c>
    </row>
    <row r="1890" spans="1:4" ht="13.5">
      <c r="A1890" s="3">
        <v>4.3499999999998</v>
      </c>
      <c r="B1890" s="2">
        <f t="shared" si="87"/>
        <v>1739969.604863167</v>
      </c>
      <c r="C1890" s="2">
        <f t="shared" si="88"/>
        <v>0</v>
      </c>
      <c r="D1890" s="4">
        <f t="shared" si="89"/>
        <v>1.569065584128282E-07</v>
      </c>
    </row>
    <row r="1891" spans="1:4" ht="13.5">
      <c r="A1891" s="3">
        <v>4.3549999999998</v>
      </c>
      <c r="B1891" s="2">
        <f t="shared" si="87"/>
        <v>1741337.3860181824</v>
      </c>
      <c r="C1891" s="2">
        <f t="shared" si="88"/>
        <v>0</v>
      </c>
      <c r="D1891" s="4">
        <f t="shared" si="89"/>
        <v>1.5353069338086556E-07</v>
      </c>
    </row>
    <row r="1892" spans="1:4" ht="13.5">
      <c r="A1892" s="3">
        <v>4.3599999999998</v>
      </c>
      <c r="B1892" s="2">
        <f t="shared" si="87"/>
        <v>1742705.1671731975</v>
      </c>
      <c r="C1892" s="2">
        <f t="shared" si="88"/>
        <v>0</v>
      </c>
      <c r="D1892" s="4">
        <f t="shared" si="89"/>
        <v>1.5022370503103843E-07</v>
      </c>
    </row>
    <row r="1893" spans="1:4" ht="13.5">
      <c r="A1893" s="3">
        <v>4.3649999999998</v>
      </c>
      <c r="B1893" s="2">
        <f t="shared" si="87"/>
        <v>1744072.9483282128</v>
      </c>
      <c r="C1893" s="2">
        <f t="shared" si="88"/>
        <v>0</v>
      </c>
      <c r="D1893" s="4">
        <f t="shared" si="89"/>
        <v>1.4698427297510364E-07</v>
      </c>
    </row>
    <row r="1894" spans="1:4" ht="13.5">
      <c r="A1894" s="3">
        <v>4.3699999999998</v>
      </c>
      <c r="B1894" s="2">
        <f t="shared" si="87"/>
        <v>1745440.729483228</v>
      </c>
      <c r="C1894" s="2">
        <f t="shared" si="88"/>
        <v>0</v>
      </c>
      <c r="D1894" s="4">
        <f t="shared" si="89"/>
        <v>1.438111010276799E-07</v>
      </c>
    </row>
    <row r="1895" spans="1:4" ht="13.5">
      <c r="A1895" s="3">
        <v>4.3749999999998</v>
      </c>
      <c r="B1895" s="2">
        <f t="shared" si="87"/>
        <v>1746808.5106382433</v>
      </c>
      <c r="C1895" s="2">
        <f t="shared" si="88"/>
        <v>0</v>
      </c>
      <c r="D1895" s="4">
        <f t="shared" si="89"/>
        <v>1.407029156519357E-07</v>
      </c>
    </row>
    <row r="1896" spans="1:4" ht="13.5">
      <c r="A1896" s="3">
        <v>4.3799999999998</v>
      </c>
      <c r="B1896" s="2">
        <f t="shared" si="87"/>
        <v>1748176.2917932584</v>
      </c>
      <c r="C1896" s="2">
        <f t="shared" si="88"/>
        <v>0</v>
      </c>
      <c r="D1896" s="4">
        <f t="shared" si="89"/>
        <v>1.3765846562652229E-07</v>
      </c>
    </row>
    <row r="1897" spans="1:4" ht="13.5">
      <c r="A1897" s="3">
        <v>4.3849999999998</v>
      </c>
      <c r="B1897" s="2">
        <f t="shared" si="87"/>
        <v>1749544.0729482735</v>
      </c>
      <c r="C1897" s="2">
        <f t="shared" si="88"/>
        <v>0</v>
      </c>
      <c r="D1897" s="4">
        <f t="shared" si="89"/>
        <v>1.346765230447744E-07</v>
      </c>
    </row>
    <row r="1898" spans="1:4" ht="13.5">
      <c r="A1898" s="3">
        <v>4.3899999999998</v>
      </c>
      <c r="B1898" s="2">
        <f t="shared" si="87"/>
        <v>1750911.8541032886</v>
      </c>
      <c r="C1898" s="2">
        <f t="shared" si="88"/>
        <v>0</v>
      </c>
      <c r="D1898" s="4">
        <f t="shared" si="89"/>
        <v>1.3175588076119737E-07</v>
      </c>
    </row>
    <row r="1899" spans="1:4" ht="13.5">
      <c r="A1899" s="3">
        <v>4.3949999999998</v>
      </c>
      <c r="B1899" s="2">
        <f t="shared" si="87"/>
        <v>1752279.635258304</v>
      </c>
      <c r="C1899" s="2">
        <f t="shared" si="88"/>
        <v>0</v>
      </c>
      <c r="D1899" s="4">
        <f t="shared" si="89"/>
        <v>1.2889535438986854E-07</v>
      </c>
    </row>
    <row r="1900" spans="1:4" ht="13.5">
      <c r="A1900" s="3">
        <v>4.3999999999998</v>
      </c>
      <c r="B1900" s="2">
        <f t="shared" si="87"/>
        <v>1753647.416413319</v>
      </c>
      <c r="C1900" s="2">
        <f t="shared" si="88"/>
        <v>0</v>
      </c>
      <c r="D1900" s="4">
        <f t="shared" si="89"/>
        <v>1.2609377975092428E-07</v>
      </c>
    </row>
    <row r="1901" spans="1:4" ht="13.5">
      <c r="A1901" s="3">
        <v>4.4049999999998</v>
      </c>
      <c r="B1901" s="2">
        <f t="shared" si="87"/>
        <v>1755015.1975683344</v>
      </c>
      <c r="C1901" s="2">
        <f t="shared" si="88"/>
        <v>0</v>
      </c>
      <c r="D1901" s="4">
        <f t="shared" si="89"/>
        <v>1.2335001442487226E-07</v>
      </c>
    </row>
    <row r="1902" spans="1:4" ht="13.5">
      <c r="A1902" s="3">
        <v>4.4099999999998</v>
      </c>
      <c r="B1902" s="2">
        <f t="shared" si="87"/>
        <v>1756382.9787233497</v>
      </c>
      <c r="C1902" s="2">
        <f t="shared" si="88"/>
        <v>0</v>
      </c>
      <c r="D1902" s="4">
        <f t="shared" si="89"/>
        <v>1.2066293608725687E-07</v>
      </c>
    </row>
    <row r="1903" spans="1:4" ht="13.5">
      <c r="A1903" s="3">
        <v>4.4149999999998</v>
      </c>
      <c r="B1903" s="2">
        <f t="shared" si="87"/>
        <v>1757750.7598783649</v>
      </c>
      <c r="C1903" s="2">
        <f t="shared" si="88"/>
        <v>0</v>
      </c>
      <c r="D1903" s="4">
        <f t="shared" si="89"/>
        <v>1.1803144261968157E-07</v>
      </c>
    </row>
    <row r="1904" spans="1:4" ht="13.5">
      <c r="A1904" s="3">
        <v>4.4199999999998</v>
      </c>
      <c r="B1904" s="2">
        <f t="shared" si="87"/>
        <v>1759118.54103338</v>
      </c>
      <c r="C1904" s="2">
        <f t="shared" si="88"/>
        <v>0</v>
      </c>
      <c r="D1904" s="4">
        <f t="shared" si="89"/>
        <v>1.1545445210980887E-07</v>
      </c>
    </row>
    <row r="1905" spans="1:4" ht="13.5">
      <c r="A1905" s="3">
        <v>4.4249999999998</v>
      </c>
      <c r="B1905" s="2">
        <f t="shared" si="87"/>
        <v>1760486.322188395</v>
      </c>
      <c r="C1905" s="2">
        <f t="shared" si="88"/>
        <v>0</v>
      </c>
      <c r="D1905" s="4">
        <f t="shared" si="89"/>
        <v>1.1293090185215959E-07</v>
      </c>
    </row>
    <row r="1906" spans="1:4" ht="13.5">
      <c r="A1906" s="3">
        <v>4.4299999999998</v>
      </c>
      <c r="B1906" s="2">
        <f t="shared" si="87"/>
        <v>1761854.1033434104</v>
      </c>
      <c r="C1906" s="2">
        <f t="shared" si="88"/>
        <v>0</v>
      </c>
      <c r="D1906" s="4">
        <f t="shared" si="89"/>
        <v>1.104597487922021E-07</v>
      </c>
    </row>
    <row r="1907" spans="1:4" ht="13.5">
      <c r="A1907" s="3">
        <v>4.4349999999998</v>
      </c>
      <c r="B1907" s="2">
        <f t="shared" si="87"/>
        <v>1763221.8844984255</v>
      </c>
      <c r="C1907" s="2">
        <f t="shared" si="88"/>
        <v>0</v>
      </c>
      <c r="D1907" s="4">
        <f t="shared" si="89"/>
        <v>1.0803996830510698E-07</v>
      </c>
    </row>
    <row r="1908" spans="1:4" ht="13.5">
      <c r="A1908" s="3">
        <v>4.4399999999998</v>
      </c>
      <c r="B1908" s="2">
        <f t="shared" si="87"/>
        <v>1764589.6656534406</v>
      </c>
      <c r="C1908" s="2">
        <f t="shared" si="88"/>
        <v>0</v>
      </c>
      <c r="D1908" s="4">
        <f t="shared" si="89"/>
        <v>1.0567055497290312E-07</v>
      </c>
    </row>
    <row r="1909" spans="1:4" ht="13.5">
      <c r="A1909" s="3">
        <v>4.4449999999997996</v>
      </c>
      <c r="B1909" s="2">
        <f t="shared" si="87"/>
        <v>1765957.4468084557</v>
      </c>
      <c r="C1909" s="2">
        <f t="shared" si="88"/>
        <v>0</v>
      </c>
      <c r="D1909" s="4">
        <f t="shared" si="89"/>
        <v>1.0335052114118781E-07</v>
      </c>
    </row>
    <row r="1910" spans="1:4" ht="13.5">
      <c r="A1910" s="3">
        <v>4.4499999999998</v>
      </c>
      <c r="B1910" s="2">
        <f t="shared" si="87"/>
        <v>1767325.2279634713</v>
      </c>
      <c r="C1910" s="2">
        <f t="shared" si="88"/>
        <v>0</v>
      </c>
      <c r="D1910" s="4">
        <f t="shared" si="89"/>
        <v>1.0107889747423826E-07</v>
      </c>
    </row>
    <row r="1911" spans="1:4" ht="13.5">
      <c r="A1911" s="3">
        <v>4.4549999999998</v>
      </c>
      <c r="B1911" s="2">
        <f t="shared" si="87"/>
        <v>1768693.0091184864</v>
      </c>
      <c r="C1911" s="2">
        <f t="shared" si="88"/>
        <v>0</v>
      </c>
      <c r="D1911" s="4">
        <f t="shared" si="89"/>
        <v>9.885473217785545E-08</v>
      </c>
    </row>
    <row r="1912" spans="1:4" ht="13.5">
      <c r="A1912" s="3">
        <v>4.4599999999998</v>
      </c>
      <c r="B1912" s="2">
        <f t="shared" si="87"/>
        <v>1770060.7902735015</v>
      </c>
      <c r="C1912" s="2">
        <f t="shared" si="88"/>
        <v>0</v>
      </c>
      <c r="D1912" s="4">
        <f t="shared" si="89"/>
        <v>9.667709111038647E-08</v>
      </c>
    </row>
    <row r="1913" spans="1:4" ht="13.5">
      <c r="A1913" s="3">
        <v>4.4649999999998</v>
      </c>
      <c r="B1913" s="2">
        <f t="shared" si="87"/>
        <v>1771428.5714285166</v>
      </c>
      <c r="C1913" s="2">
        <f t="shared" si="88"/>
        <v>0</v>
      </c>
      <c r="D1913" s="4">
        <f t="shared" si="89"/>
        <v>9.454505700556837E-08</v>
      </c>
    </row>
    <row r="1914" spans="1:4" ht="13.5">
      <c r="A1914" s="3">
        <v>4.4699999999998</v>
      </c>
      <c r="B1914" s="2">
        <f t="shared" si="87"/>
        <v>1772796.352583532</v>
      </c>
      <c r="C1914" s="2">
        <f t="shared" si="88"/>
        <v>0</v>
      </c>
      <c r="D1914" s="4">
        <f t="shared" si="89"/>
        <v>9.245772936150587E-08</v>
      </c>
    </row>
    <row r="1915" spans="1:4" ht="13.5">
      <c r="A1915" s="3">
        <v>4.4749999999998</v>
      </c>
      <c r="B1915" s="2">
        <f t="shared" si="87"/>
        <v>1774164.133738547</v>
      </c>
      <c r="C1915" s="2">
        <f t="shared" si="88"/>
        <v>0</v>
      </c>
      <c r="D1915" s="4">
        <f t="shared" si="89"/>
        <v>9.041422466271598E-08</v>
      </c>
    </row>
    <row r="1916" spans="1:4" ht="13.5">
      <c r="A1916" s="3">
        <v>4.4799999999998</v>
      </c>
      <c r="B1916" s="2">
        <f t="shared" si="87"/>
        <v>1775531.9148935622</v>
      </c>
      <c r="C1916" s="2">
        <f t="shared" si="88"/>
        <v>0</v>
      </c>
      <c r="D1916" s="4">
        <f t="shared" si="89"/>
        <v>8.841367515888265E-08</v>
      </c>
    </row>
    <row r="1917" spans="1:4" ht="13.5">
      <c r="A1917" s="3">
        <v>4.4849999999998</v>
      </c>
      <c r="B1917" s="2">
        <f t="shared" si="87"/>
        <v>1776899.6960485773</v>
      </c>
      <c r="C1917" s="2">
        <f t="shared" si="88"/>
        <v>0</v>
      </c>
      <c r="D1917" s="4">
        <f t="shared" si="89"/>
        <v>8.6455229308946E-08</v>
      </c>
    </row>
    <row r="1918" spans="1:4" ht="13.5">
      <c r="A1918" s="3">
        <v>4.4899999999998</v>
      </c>
      <c r="B1918" s="2">
        <f t="shared" si="87"/>
        <v>1778267.477203593</v>
      </c>
      <c r="C1918" s="2">
        <f t="shared" si="88"/>
        <v>0</v>
      </c>
      <c r="D1918" s="4">
        <f t="shared" si="89"/>
        <v>8.453805155905769E-08</v>
      </c>
    </row>
    <row r="1919" spans="1:4" ht="13.5">
      <c r="A1919" s="3">
        <v>4.4949999999998</v>
      </c>
      <c r="B1919" s="2">
        <f t="shared" si="87"/>
        <v>1779635.258358608</v>
      </c>
      <c r="C1919" s="2">
        <f t="shared" si="88"/>
        <v>0</v>
      </c>
      <c r="D1919" s="4">
        <f t="shared" si="89"/>
        <v>8.266132134338022E-08</v>
      </c>
    </row>
    <row r="1920" spans="1:4" ht="13.5">
      <c r="A1920" s="3">
        <v>4.4999999999998</v>
      </c>
      <c r="B1920" s="2">
        <f t="shared" si="87"/>
        <v>1781003.039513623</v>
      </c>
      <c r="C1920" s="2">
        <f t="shared" si="88"/>
        <v>0</v>
      </c>
      <c r="D1920" s="4">
        <f t="shared" si="89"/>
        <v>8.082423352817614E-08</v>
      </c>
    </row>
    <row r="1921" spans="1:4" ht="13.5">
      <c r="A1921" s="3">
        <v>4.5049999999998</v>
      </c>
      <c r="B1921" s="2">
        <f t="shared" si="87"/>
        <v>1782370.8206686382</v>
      </c>
      <c r="C1921" s="2">
        <f t="shared" si="88"/>
        <v>0</v>
      </c>
      <c r="D1921" s="4">
        <f t="shared" si="89"/>
        <v>7.902599807874111E-08</v>
      </c>
    </row>
    <row r="1922" spans="1:4" ht="13.5">
      <c r="A1922" s="3">
        <v>4.5099999999998</v>
      </c>
      <c r="B1922" s="2">
        <f t="shared" si="87"/>
        <v>1783738.6018236536</v>
      </c>
      <c r="C1922" s="2">
        <f t="shared" si="88"/>
        <v>0</v>
      </c>
      <c r="D1922" s="4">
        <f t="shared" si="89"/>
        <v>7.726583928224784E-08</v>
      </c>
    </row>
    <row r="1923" spans="1:4" ht="13.5">
      <c r="A1923" s="3">
        <v>4.5149999999998</v>
      </c>
      <c r="B1923" s="2">
        <f t="shared" si="87"/>
        <v>1785106.3829786687</v>
      </c>
      <c r="C1923" s="2">
        <f t="shared" si="88"/>
        <v>0</v>
      </c>
      <c r="D1923" s="4">
        <f t="shared" si="89"/>
        <v>7.554299630285755E-08</v>
      </c>
    </row>
    <row r="1924" spans="1:4" ht="13.5">
      <c r="A1924" s="3">
        <v>4.5199999999998</v>
      </c>
      <c r="B1924" s="2">
        <f t="shared" si="87"/>
        <v>1786474.1641336838</v>
      </c>
      <c r="C1924" s="2">
        <f t="shared" si="88"/>
        <v>0</v>
      </c>
      <c r="D1924" s="4">
        <f t="shared" si="89"/>
        <v>7.385672207149696E-08</v>
      </c>
    </row>
    <row r="1925" spans="1:4" ht="13.5">
      <c r="A1925" s="3">
        <v>4.5249999999998</v>
      </c>
      <c r="B1925" s="2">
        <f t="shared" si="87"/>
        <v>1787841.945288699</v>
      </c>
      <c r="C1925" s="2">
        <f t="shared" si="88"/>
        <v>0</v>
      </c>
      <c r="D1925" s="4">
        <f t="shared" si="89"/>
        <v>7.220628384096983E-08</v>
      </c>
    </row>
    <row r="1926" spans="1:4" ht="13.5">
      <c r="A1926" s="3">
        <v>4.5299999999998</v>
      </c>
      <c r="B1926" s="2">
        <f t="shared" si="87"/>
        <v>1789209.7264437145</v>
      </c>
      <c r="C1926" s="2">
        <f t="shared" si="88"/>
        <v>0</v>
      </c>
      <c r="D1926" s="4">
        <f t="shared" si="89"/>
        <v>7.05909622977785E-08</v>
      </c>
    </row>
    <row r="1927" spans="1:4" ht="13.5">
      <c r="A1927" s="3">
        <v>4.5349999999998</v>
      </c>
      <c r="B1927" s="2">
        <f t="shared" si="87"/>
        <v>1790577.5075987296</v>
      </c>
      <c r="C1927" s="2">
        <f t="shared" si="88"/>
        <v>0</v>
      </c>
      <c r="D1927" s="4">
        <f t="shared" si="89"/>
        <v>6.901005156212392E-08</v>
      </c>
    </row>
    <row r="1928" spans="1:4" ht="13.5">
      <c r="A1928" s="3">
        <v>4.5399999999998</v>
      </c>
      <c r="B1928" s="2">
        <f t="shared" si="87"/>
        <v>1791945.2887537447</v>
      </c>
      <c r="C1928" s="2">
        <f t="shared" si="88"/>
        <v>0</v>
      </c>
      <c r="D1928" s="4">
        <f t="shared" si="89"/>
        <v>6.746285952097253E-08</v>
      </c>
    </row>
    <row r="1929" spans="1:4" ht="13.5">
      <c r="A1929" s="3">
        <v>4.5449999999998</v>
      </c>
      <c r="B1929" s="2">
        <f t="shared" si="87"/>
        <v>1793313.06990876</v>
      </c>
      <c r="C1929" s="2">
        <f t="shared" si="88"/>
        <v>0</v>
      </c>
      <c r="D1929" s="4">
        <f t="shared" si="89"/>
        <v>6.594870649578866E-08</v>
      </c>
    </row>
    <row r="1930" spans="1:4" ht="13.5">
      <c r="A1930" s="3">
        <v>4.5499999999998</v>
      </c>
      <c r="B1930" s="2">
        <f t="shared" si="87"/>
        <v>1794680.8510637751</v>
      </c>
      <c r="C1930" s="2">
        <f t="shared" si="88"/>
        <v>0</v>
      </c>
      <c r="D1930" s="4">
        <f t="shared" si="89"/>
        <v>6.446692568662371E-08</v>
      </c>
    </row>
    <row r="1931" spans="1:4" ht="13.5">
      <c r="A1931" s="3">
        <v>4.5549999999998</v>
      </c>
      <c r="B1931" s="2">
        <f t="shared" si="87"/>
        <v>1796048.6322187902</v>
      </c>
      <c r="C1931" s="2">
        <f t="shared" si="88"/>
        <v>0</v>
      </c>
      <c r="D1931" s="4">
        <f t="shared" si="89"/>
        <v>6.301686306109389E-08</v>
      </c>
    </row>
    <row r="1932" spans="1:4" ht="13.5">
      <c r="A1932" s="3">
        <v>4.5599999999998</v>
      </c>
      <c r="B1932" s="2">
        <f t="shared" si="87"/>
        <v>1797416.4133738053</v>
      </c>
      <c r="C1932" s="2">
        <f t="shared" si="88"/>
        <v>0</v>
      </c>
      <c r="D1932" s="4">
        <f t="shared" si="89"/>
        <v>6.159787713233555E-08</v>
      </c>
    </row>
    <row r="1933" spans="1:4" ht="13.5">
      <c r="A1933" s="3">
        <v>4.5649999999998</v>
      </c>
      <c r="B1933" s="2">
        <f t="shared" si="87"/>
        <v>1798784.1945288207</v>
      </c>
      <c r="C1933" s="2">
        <f t="shared" si="88"/>
        <v>0</v>
      </c>
      <c r="D1933" s="4">
        <f t="shared" si="89"/>
        <v>6.020933784878224E-08</v>
      </c>
    </row>
    <row r="1934" spans="1:4" ht="13.5">
      <c r="A1934" s="3">
        <v>4.5699999999997996</v>
      </c>
      <c r="B1934" s="2">
        <f t="shared" si="87"/>
        <v>1800151.9756838358</v>
      </c>
      <c r="C1934" s="2">
        <f t="shared" si="88"/>
        <v>0</v>
      </c>
      <c r="D1934" s="4">
        <f t="shared" si="89"/>
        <v>5.885062781540995E-08</v>
      </c>
    </row>
    <row r="1935" spans="1:4" ht="13.5">
      <c r="A1935" s="3">
        <v>4.5749999999998</v>
      </c>
      <c r="B1935" s="2">
        <f t="shared" si="87"/>
        <v>1801519.7568388511</v>
      </c>
      <c r="C1935" s="2">
        <f t="shared" si="88"/>
        <v>0</v>
      </c>
      <c r="D1935" s="4">
        <f t="shared" si="89"/>
        <v>5.752114096146954E-08</v>
      </c>
    </row>
    <row r="1936" spans="1:4" ht="13.5">
      <c r="A1936" s="3">
        <v>4.5799999999998</v>
      </c>
      <c r="B1936" s="2">
        <f t="shared" si="87"/>
        <v>1802887.5379938663</v>
      </c>
      <c r="C1936" s="2">
        <f t="shared" si="88"/>
        <v>0</v>
      </c>
      <c r="D1936" s="4">
        <f t="shared" si="89"/>
        <v>5.622028287355363E-08</v>
      </c>
    </row>
    <row r="1937" spans="1:4" ht="13.5">
      <c r="A1937" s="3">
        <v>4.5849999999998</v>
      </c>
      <c r="B1937" s="2">
        <f t="shared" si="87"/>
        <v>1804255.3191488816</v>
      </c>
      <c r="C1937" s="2">
        <f t="shared" si="88"/>
        <v>0</v>
      </c>
      <c r="D1937" s="4">
        <f t="shared" si="89"/>
        <v>5.494747035150738E-08</v>
      </c>
    </row>
    <row r="1938" spans="1:4" ht="13.5">
      <c r="A1938" s="3">
        <v>4.5899999999998</v>
      </c>
      <c r="B1938" s="2">
        <f t="shared" si="87"/>
        <v>1805623.1003038967</v>
      </c>
      <c r="C1938" s="2">
        <f t="shared" si="88"/>
        <v>0</v>
      </c>
      <c r="D1938" s="4">
        <f t="shared" si="89"/>
        <v>5.37021314084285E-08</v>
      </c>
    </row>
    <row r="1939" spans="1:4" ht="13.5">
      <c r="A1939" s="3">
        <v>4.5949999999998</v>
      </c>
      <c r="B1939" s="2">
        <f t="shared" si="87"/>
        <v>1806990.8814589118</v>
      </c>
      <c r="C1939" s="2">
        <f t="shared" si="88"/>
        <v>0</v>
      </c>
      <c r="D1939" s="4">
        <f t="shared" si="89"/>
        <v>5.248370504862265E-08</v>
      </c>
    </row>
    <row r="1940" spans="1:4" ht="13.5">
      <c r="A1940" s="3">
        <v>4.5999999999998</v>
      </c>
      <c r="B1940" s="2">
        <f aca="true" t="shared" si="90" ref="B1940:B2003">A1940*D$12+D$11</f>
        <v>1808358.662613927</v>
      </c>
      <c r="C1940" s="2">
        <f aca="true" t="shared" si="91" ref="C1940:C2003">IF(EXACT(D$13,"under"),IF(B1940&lt;D$9,D$10*(D$9-B1940),0),IF(B1940&gt;D$9,D$10*(B1940-D$9),0))</f>
        <v>0</v>
      </c>
      <c r="D1940" s="4">
        <f t="shared" si="89"/>
        <v>5.1291640601469624E-08</v>
      </c>
    </row>
    <row r="1941" spans="1:4" ht="13.5">
      <c r="A1941" s="3">
        <v>4.6049999999998</v>
      </c>
      <c r="B1941" s="2">
        <f t="shared" si="90"/>
        <v>1809726.4437689423</v>
      </c>
      <c r="C1941" s="2">
        <f t="shared" si="91"/>
        <v>0</v>
      </c>
      <c r="D1941" s="4">
        <f aca="true" t="shared" si="92" ref="D1941:D2004">IF(OR(B1941&lt;D$14,B1941&gt;D$15),0,NORMDIST(B1941,D$11,D$12,1)-NORMDIST(B1940,D$11,D$12,1))</f>
        <v>5.012539849857944E-08</v>
      </c>
    </row>
    <row r="1942" spans="1:4" ht="13.5">
      <c r="A1942" s="3">
        <v>4.6099999999998</v>
      </c>
      <c r="B1942" s="2">
        <f t="shared" si="90"/>
        <v>1811094.2249239574</v>
      </c>
      <c r="C1942" s="2">
        <f t="shared" si="91"/>
        <v>0</v>
      </c>
      <c r="D1942" s="4">
        <f t="shared" si="92"/>
        <v>4.8984449163569366E-08</v>
      </c>
    </row>
    <row r="1943" spans="1:4" ht="13.5">
      <c r="A1943" s="3">
        <v>4.6149999999998</v>
      </c>
      <c r="B1943" s="2">
        <f t="shared" si="90"/>
        <v>1812462.0060789727</v>
      </c>
      <c r="C1943" s="2">
        <f t="shared" si="91"/>
        <v>0</v>
      </c>
      <c r="D1943" s="4">
        <f t="shared" si="92"/>
        <v>4.7868273345130774E-08</v>
      </c>
    </row>
    <row r="1944" spans="1:4" ht="13.5">
      <c r="A1944" s="3">
        <v>4.6199999999998</v>
      </c>
      <c r="B1944" s="2">
        <f t="shared" si="90"/>
        <v>1813829.7872339878</v>
      </c>
      <c r="C1944" s="2">
        <f t="shared" si="91"/>
        <v>0</v>
      </c>
      <c r="D1944" s="4">
        <f t="shared" si="92"/>
        <v>4.677636156191767E-08</v>
      </c>
    </row>
    <row r="1945" spans="1:4" ht="13.5">
      <c r="A1945" s="3">
        <v>4.6249999999998</v>
      </c>
      <c r="B1945" s="2">
        <f t="shared" si="90"/>
        <v>1815197.5683890032</v>
      </c>
      <c r="C1945" s="2">
        <f t="shared" si="91"/>
        <v>0</v>
      </c>
      <c r="D1945" s="4">
        <f t="shared" si="92"/>
        <v>4.570821432459127E-08</v>
      </c>
    </row>
    <row r="1946" spans="1:4" ht="13.5">
      <c r="A1946" s="3">
        <v>4.6299999999998</v>
      </c>
      <c r="B1946" s="2">
        <f t="shared" si="90"/>
        <v>1816565.3495440183</v>
      </c>
      <c r="C1946" s="2">
        <f t="shared" si="91"/>
        <v>0</v>
      </c>
      <c r="D1946" s="4">
        <f t="shared" si="92"/>
        <v>4.4663342024797714E-08</v>
      </c>
    </row>
    <row r="1947" spans="1:4" ht="13.5">
      <c r="A1947" s="3">
        <v>4.6349999999998</v>
      </c>
      <c r="B1947" s="2">
        <f t="shared" si="90"/>
        <v>1817933.1306990334</v>
      </c>
      <c r="C1947" s="2">
        <f t="shared" si="91"/>
        <v>0</v>
      </c>
      <c r="D1947" s="4">
        <f t="shared" si="92"/>
        <v>4.364126404698965E-08</v>
      </c>
    </row>
    <row r="1948" spans="1:4" ht="13.5">
      <c r="A1948" s="3">
        <v>4.6399999999998</v>
      </c>
      <c r="B1948" s="2">
        <f t="shared" si="90"/>
        <v>1819300.9118540485</v>
      </c>
      <c r="C1948" s="2">
        <f t="shared" si="91"/>
        <v>0</v>
      </c>
      <c r="D1948" s="4">
        <f t="shared" si="92"/>
        <v>4.2641509212515416E-08</v>
      </c>
    </row>
    <row r="1949" spans="1:4" ht="13.5">
      <c r="A1949" s="3">
        <v>4.6449999999998</v>
      </c>
      <c r="B1949" s="2">
        <f t="shared" si="90"/>
        <v>1820668.6930090638</v>
      </c>
      <c r="C1949" s="2">
        <f t="shared" si="91"/>
        <v>0</v>
      </c>
      <c r="D1949" s="4">
        <f t="shared" si="92"/>
        <v>4.1663615557574474E-08</v>
      </c>
    </row>
    <row r="1950" spans="1:4" ht="13.5">
      <c r="A1950" s="3">
        <v>4.6499999999998</v>
      </c>
      <c r="B1950" s="2">
        <f t="shared" si="90"/>
        <v>1822036.474164079</v>
      </c>
      <c r="C1950" s="2">
        <f t="shared" si="91"/>
        <v>0</v>
      </c>
      <c r="D1950" s="4">
        <f t="shared" si="92"/>
        <v>4.070713033321738E-08</v>
      </c>
    </row>
    <row r="1951" spans="1:4" ht="13.5">
      <c r="A1951" s="3">
        <v>4.6549999999998</v>
      </c>
      <c r="B1951" s="2">
        <f t="shared" si="90"/>
        <v>1823404.2553190943</v>
      </c>
      <c r="C1951" s="2">
        <f t="shared" si="91"/>
        <v>0</v>
      </c>
      <c r="D1951" s="4">
        <f t="shared" si="92"/>
        <v>3.977160911716737E-08</v>
      </c>
    </row>
    <row r="1952" spans="1:4" ht="13.5">
      <c r="A1952" s="3">
        <v>4.6599999999998</v>
      </c>
      <c r="B1952" s="2">
        <f t="shared" si="90"/>
        <v>1824772.0364741096</v>
      </c>
      <c r="C1952" s="2">
        <f t="shared" si="91"/>
        <v>0</v>
      </c>
      <c r="D1952" s="4">
        <f t="shared" si="92"/>
        <v>3.8856616368931896E-08</v>
      </c>
    </row>
    <row r="1953" spans="1:4" ht="13.5">
      <c r="A1953" s="3">
        <v>4.6649999999998</v>
      </c>
      <c r="B1953" s="2">
        <f t="shared" si="90"/>
        <v>1826139.8176291247</v>
      </c>
      <c r="C1953" s="2">
        <f t="shared" si="91"/>
        <v>0</v>
      </c>
      <c r="D1953" s="4">
        <f t="shared" si="92"/>
        <v>3.7961724985713374E-08</v>
      </c>
    </row>
    <row r="1954" spans="1:4" ht="13.5">
      <c r="A1954" s="3">
        <v>4.6699999999998</v>
      </c>
      <c r="B1954" s="2">
        <f t="shared" si="90"/>
        <v>1827507.5987841398</v>
      </c>
      <c r="C1954" s="2">
        <f t="shared" si="91"/>
        <v>0</v>
      </c>
      <c r="D1954" s="4">
        <f t="shared" si="92"/>
        <v>3.7086516413431525E-08</v>
      </c>
    </row>
    <row r="1955" spans="1:4" ht="13.5">
      <c r="A1955" s="3">
        <v>4.6749999999998</v>
      </c>
      <c r="B1955" s="2">
        <f t="shared" si="90"/>
        <v>1828875.379939155</v>
      </c>
      <c r="C1955" s="2">
        <f t="shared" si="91"/>
        <v>0</v>
      </c>
      <c r="D1955" s="4">
        <f t="shared" si="92"/>
        <v>3.6230579869567237E-08</v>
      </c>
    </row>
    <row r="1956" spans="1:4" ht="13.5">
      <c r="A1956" s="3">
        <v>4.6799999999998</v>
      </c>
      <c r="B1956" s="2">
        <f t="shared" si="90"/>
        <v>1830243.1610941703</v>
      </c>
      <c r="C1956" s="2">
        <f t="shared" si="91"/>
        <v>0</v>
      </c>
      <c r="D1956" s="4">
        <f t="shared" si="92"/>
        <v>3.539351323134099E-08</v>
      </c>
    </row>
    <row r="1957" spans="1:4" ht="13.5">
      <c r="A1957" s="3">
        <v>4.6849999999998</v>
      </c>
      <c r="B1957" s="2">
        <f t="shared" si="90"/>
        <v>1831610.9422491854</v>
      </c>
      <c r="C1957" s="2">
        <f t="shared" si="91"/>
        <v>0</v>
      </c>
      <c r="D1957" s="4">
        <f t="shared" si="92"/>
        <v>3.4574921592422925E-08</v>
      </c>
    </row>
    <row r="1958" spans="1:4" ht="13.5">
      <c r="A1958" s="3">
        <v>4.6899999999998</v>
      </c>
      <c r="B1958" s="2">
        <f t="shared" si="90"/>
        <v>1832978.7234042005</v>
      </c>
      <c r="C1958" s="2">
        <f t="shared" si="91"/>
        <v>0</v>
      </c>
      <c r="D1958" s="4">
        <f t="shared" si="92"/>
        <v>3.3774418262133565E-08</v>
      </c>
    </row>
    <row r="1959" spans="1:4" ht="13.5">
      <c r="A1959" s="3">
        <v>4.6949999999997996</v>
      </c>
      <c r="B1959" s="2">
        <f t="shared" si="90"/>
        <v>1834346.5045592156</v>
      </c>
      <c r="C1959" s="2">
        <f t="shared" si="91"/>
        <v>0</v>
      </c>
      <c r="D1959" s="4">
        <f t="shared" si="92"/>
        <v>3.29916238772654E-08</v>
      </c>
    </row>
    <row r="1960" spans="1:4" ht="13.5">
      <c r="A1960" s="3">
        <v>4.6999999999998</v>
      </c>
      <c r="B1960" s="2">
        <f t="shared" si="90"/>
        <v>1835714.2857142312</v>
      </c>
      <c r="C1960" s="2">
        <f t="shared" si="91"/>
        <v>0</v>
      </c>
      <c r="D1960" s="4">
        <f t="shared" si="92"/>
        <v>3.222616684617208E-08</v>
      </c>
    </row>
    <row r="1961" spans="1:4" ht="13.5">
      <c r="A1961" s="3">
        <v>4.7049999999998</v>
      </c>
      <c r="B1961" s="2">
        <f t="shared" si="90"/>
        <v>1837082.0668692463</v>
      </c>
      <c r="C1961" s="2">
        <f t="shared" si="91"/>
        <v>0</v>
      </c>
      <c r="D1961" s="4">
        <f t="shared" si="92"/>
        <v>3.147768257161232E-08</v>
      </c>
    </row>
    <row r="1962" spans="1:4" ht="13.5">
      <c r="A1962" s="3">
        <v>4.7099999999998</v>
      </c>
      <c r="B1962" s="2">
        <f t="shared" si="90"/>
        <v>1838449.8480242614</v>
      </c>
      <c r="C1962" s="2">
        <f t="shared" si="91"/>
        <v>0</v>
      </c>
      <c r="D1962" s="4">
        <f t="shared" si="92"/>
        <v>3.07458138948391E-08</v>
      </c>
    </row>
    <row r="1963" spans="1:4" ht="13.5">
      <c r="A1963" s="3">
        <v>4.7149999999998</v>
      </c>
      <c r="B1963" s="2">
        <f t="shared" si="90"/>
        <v>1839817.6291792765</v>
      </c>
      <c r="C1963" s="2">
        <f t="shared" si="91"/>
        <v>0</v>
      </c>
      <c r="D1963" s="4">
        <f t="shared" si="92"/>
        <v>3.003021087355506E-08</v>
      </c>
    </row>
    <row r="1964" spans="1:4" ht="13.5">
      <c r="A1964" s="3">
        <v>4.7199999999998</v>
      </c>
      <c r="B1964" s="2">
        <f t="shared" si="90"/>
        <v>1841185.4103342919</v>
      </c>
      <c r="C1964" s="2">
        <f t="shared" si="91"/>
        <v>0</v>
      </c>
      <c r="D1964" s="4">
        <f t="shared" si="92"/>
        <v>2.9330530004756383E-08</v>
      </c>
    </row>
    <row r="1965" spans="1:4" ht="13.5">
      <c r="A1965" s="3">
        <v>4.7249999999998</v>
      </c>
      <c r="B1965" s="2">
        <f t="shared" si="90"/>
        <v>1842553.191489307</v>
      </c>
      <c r="C1965" s="2">
        <f t="shared" si="91"/>
        <v>0</v>
      </c>
      <c r="D1965" s="4">
        <f t="shared" si="92"/>
        <v>2.8646435001888904E-08</v>
      </c>
    </row>
    <row r="1966" spans="1:4" ht="13.5">
      <c r="A1966" s="3">
        <v>4.7299999999998</v>
      </c>
      <c r="B1966" s="2">
        <f t="shared" si="90"/>
        <v>1843920.972644322</v>
      </c>
      <c r="C1966" s="2">
        <f t="shared" si="91"/>
        <v>0</v>
      </c>
      <c r="D1966" s="4">
        <f t="shared" si="92"/>
        <v>2.797759612871431E-08</v>
      </c>
    </row>
    <row r="1967" spans="1:4" ht="13.5">
      <c r="A1967" s="3">
        <v>4.7349999999998</v>
      </c>
      <c r="B1967" s="2">
        <f t="shared" si="90"/>
        <v>1845288.7537993372</v>
      </c>
      <c r="C1967" s="2">
        <f t="shared" si="91"/>
        <v>0</v>
      </c>
      <c r="D1967" s="4">
        <f t="shared" si="92"/>
        <v>2.7323690199310136E-08</v>
      </c>
    </row>
    <row r="1968" spans="1:4" ht="13.5">
      <c r="A1968" s="3">
        <v>4.7399999999998</v>
      </c>
      <c r="B1968" s="2">
        <f t="shared" si="90"/>
        <v>1846656.5349543528</v>
      </c>
      <c r="C1968" s="2">
        <f t="shared" si="91"/>
        <v>0</v>
      </c>
      <c r="D1968" s="4">
        <f t="shared" si="92"/>
        <v>2.6684400689092058E-08</v>
      </c>
    </row>
    <row r="1969" spans="1:4" ht="13.5">
      <c r="A1969" s="3">
        <v>4.7449999999998</v>
      </c>
      <c r="B1969" s="2">
        <f t="shared" si="90"/>
        <v>1848024.3161093679</v>
      </c>
      <c r="C1969" s="2">
        <f t="shared" si="91"/>
        <v>0</v>
      </c>
      <c r="D1969" s="4">
        <f t="shared" si="92"/>
        <v>2.6059416957657788E-08</v>
      </c>
    </row>
    <row r="1970" spans="1:4" ht="13.5">
      <c r="A1970" s="3">
        <v>4.7499999999998</v>
      </c>
      <c r="B1970" s="2">
        <f t="shared" si="90"/>
        <v>1849392.097264383</v>
      </c>
      <c r="C1970" s="2">
        <f t="shared" si="91"/>
        <v>0</v>
      </c>
      <c r="D1970" s="4">
        <f t="shared" si="92"/>
        <v>2.5448435025943184E-08</v>
      </c>
    </row>
    <row r="1971" spans="1:4" ht="13.5">
      <c r="A1971" s="3">
        <v>4.7549999999998</v>
      </c>
      <c r="B1971" s="2">
        <f t="shared" si="90"/>
        <v>1850759.878419398</v>
      </c>
      <c r="C1971" s="2">
        <f t="shared" si="91"/>
        <v>0</v>
      </c>
      <c r="D1971" s="4">
        <f t="shared" si="92"/>
        <v>2.4851156577021527E-08</v>
      </c>
    </row>
    <row r="1972" spans="1:4" ht="13.5">
      <c r="A1972" s="3">
        <v>4.7599999999998</v>
      </c>
      <c r="B1972" s="2">
        <f t="shared" si="90"/>
        <v>1852127.6595744134</v>
      </c>
      <c r="C1972" s="2">
        <f t="shared" si="91"/>
        <v>0</v>
      </c>
      <c r="D1972" s="4">
        <f t="shared" si="92"/>
        <v>2.426728995530425E-08</v>
      </c>
    </row>
    <row r="1973" spans="1:4" ht="13.5">
      <c r="A1973" s="3">
        <v>4.76499999999979</v>
      </c>
      <c r="B1973" s="2">
        <f t="shared" si="90"/>
        <v>1853495.4407294258</v>
      </c>
      <c r="C1973" s="2">
        <f t="shared" si="91"/>
        <v>0</v>
      </c>
      <c r="D1973" s="4">
        <f t="shared" si="92"/>
        <v>2.369654827916179E-08</v>
      </c>
    </row>
    <row r="1974" spans="1:4" ht="13.5">
      <c r="A1974" s="3">
        <v>4.76999999999979</v>
      </c>
      <c r="B1974" s="2">
        <f t="shared" si="90"/>
        <v>1854863.221884441</v>
      </c>
      <c r="C1974" s="2">
        <f t="shared" si="91"/>
        <v>0</v>
      </c>
      <c r="D1974" s="4">
        <f t="shared" si="92"/>
        <v>2.3138651550347333E-08</v>
      </c>
    </row>
    <row r="1975" spans="1:4" ht="13.5">
      <c r="A1975" s="3">
        <v>4.77499999999979</v>
      </c>
      <c r="B1975" s="2">
        <f t="shared" si="90"/>
        <v>1856231.0030394562</v>
      </c>
      <c r="C1975" s="2">
        <f t="shared" si="91"/>
        <v>0</v>
      </c>
      <c r="D1975" s="4">
        <f t="shared" si="92"/>
        <v>2.259332465559538E-08</v>
      </c>
    </row>
    <row r="1976" spans="1:4" ht="13.5">
      <c r="A1976" s="3">
        <v>4.77999999999979</v>
      </c>
      <c r="B1976" s="2">
        <f t="shared" si="90"/>
        <v>1857598.7841944713</v>
      </c>
      <c r="C1976" s="2">
        <f t="shared" si="91"/>
        <v>0</v>
      </c>
      <c r="D1976" s="4">
        <f t="shared" si="92"/>
        <v>2.2060298587867067E-08</v>
      </c>
    </row>
    <row r="1977" spans="1:4" ht="13.5">
      <c r="A1977" s="3">
        <v>4.78499999999979</v>
      </c>
      <c r="B1977" s="2">
        <f t="shared" si="90"/>
        <v>1858966.5653494867</v>
      </c>
      <c r="C1977" s="2">
        <f t="shared" si="91"/>
        <v>0</v>
      </c>
      <c r="D1977" s="4">
        <f t="shared" si="92"/>
        <v>2.1539309114082528E-08</v>
      </c>
    </row>
    <row r="1978" spans="1:4" ht="13.5">
      <c r="A1978" s="3">
        <v>4.78999999999979</v>
      </c>
      <c r="B1978" s="2">
        <f t="shared" si="90"/>
        <v>1860334.346504502</v>
      </c>
      <c r="C1978" s="2">
        <f t="shared" si="91"/>
        <v>0</v>
      </c>
      <c r="D1978" s="4">
        <f t="shared" si="92"/>
        <v>2.1030097885343935E-08</v>
      </c>
    </row>
    <row r="1979" spans="1:4" ht="13.5">
      <c r="A1979" s="3">
        <v>4.79499999999979</v>
      </c>
      <c r="B1979" s="2">
        <f t="shared" si="90"/>
        <v>1861702.127659517</v>
      </c>
      <c r="C1979" s="2">
        <f t="shared" si="91"/>
        <v>0</v>
      </c>
      <c r="D1979" s="4">
        <f t="shared" si="92"/>
        <v>2.053241165977937E-08</v>
      </c>
    </row>
    <row r="1980" spans="1:4" ht="13.5">
      <c r="A1980" s="3">
        <v>4.79999999999979</v>
      </c>
      <c r="B1980" s="2">
        <f t="shared" si="90"/>
        <v>1863069.9088145322</v>
      </c>
      <c r="C1980" s="2">
        <f t="shared" si="91"/>
        <v>0</v>
      </c>
      <c r="D1980" s="4">
        <f t="shared" si="92"/>
        <v>2.004600230254283E-08</v>
      </c>
    </row>
    <row r="1981" spans="1:4" ht="13.5">
      <c r="A1981" s="3">
        <v>4.80499999999979</v>
      </c>
      <c r="B1981" s="2">
        <f t="shared" si="90"/>
        <v>1864437.6899695476</v>
      </c>
      <c r="C1981" s="2">
        <f t="shared" si="91"/>
        <v>0</v>
      </c>
      <c r="D1981" s="4">
        <f t="shared" si="92"/>
        <v>1.957062645274732E-08</v>
      </c>
    </row>
    <row r="1982" spans="1:4" ht="13.5">
      <c r="A1982" s="3">
        <v>4.80999999999979</v>
      </c>
      <c r="B1982" s="2">
        <f t="shared" si="90"/>
        <v>1865805.4711245627</v>
      </c>
      <c r="C1982" s="2">
        <f t="shared" si="91"/>
        <v>0</v>
      </c>
      <c r="D1982" s="4">
        <f t="shared" si="92"/>
        <v>1.910604630062096E-08</v>
      </c>
    </row>
    <row r="1983" spans="1:4" ht="13.5">
      <c r="A1983" s="3">
        <v>4.81499999999979</v>
      </c>
      <c r="B1983" s="2">
        <f t="shared" si="90"/>
        <v>1867173.2522795778</v>
      </c>
      <c r="C1983" s="2">
        <f t="shared" si="91"/>
        <v>0</v>
      </c>
      <c r="D1983" s="4">
        <f t="shared" si="92"/>
        <v>1.8652028366261675E-08</v>
      </c>
    </row>
    <row r="1984" spans="1:4" ht="13.5">
      <c r="A1984" s="3">
        <v>4.81999999999979</v>
      </c>
      <c r="B1984" s="2">
        <f t="shared" si="90"/>
        <v>1868541.033434593</v>
      </c>
      <c r="C1984" s="2">
        <f t="shared" si="91"/>
        <v>0</v>
      </c>
      <c r="D1984" s="4">
        <f t="shared" si="92"/>
        <v>1.8208343832704088E-08</v>
      </c>
    </row>
    <row r="1985" spans="1:4" ht="13.5">
      <c r="A1985" s="3">
        <v>4.82499999999979</v>
      </c>
      <c r="B1985" s="2">
        <f t="shared" si="90"/>
        <v>1869908.8145896082</v>
      </c>
      <c r="C1985" s="2">
        <f t="shared" si="91"/>
        <v>0</v>
      </c>
      <c r="D1985" s="4">
        <f t="shared" si="92"/>
        <v>1.7774769323075645E-08</v>
      </c>
    </row>
    <row r="1986" spans="1:4" ht="13.5">
      <c r="A1986" s="3">
        <v>4.82999999999979</v>
      </c>
      <c r="B1986" s="2">
        <f t="shared" si="90"/>
        <v>1871276.5957446233</v>
      </c>
      <c r="C1986" s="2">
        <f t="shared" si="91"/>
        <v>0</v>
      </c>
      <c r="D1986" s="4">
        <f t="shared" si="92"/>
        <v>1.7351085124239773E-08</v>
      </c>
    </row>
    <row r="1987" spans="1:4" ht="13.5">
      <c r="A1987" s="3">
        <v>4.83499999999979</v>
      </c>
      <c r="B1987" s="2">
        <f t="shared" si="90"/>
        <v>1872644.3768996387</v>
      </c>
      <c r="C1987" s="2">
        <f t="shared" si="91"/>
        <v>0</v>
      </c>
      <c r="D1987" s="4">
        <f t="shared" si="92"/>
        <v>1.693707651906351E-08</v>
      </c>
    </row>
    <row r="1988" spans="1:4" ht="13.5">
      <c r="A1988" s="3">
        <v>4.83999999999979</v>
      </c>
      <c r="B1988" s="2">
        <f t="shared" si="90"/>
        <v>1874012.1580546538</v>
      </c>
      <c r="C1988" s="2">
        <f t="shared" si="91"/>
        <v>0</v>
      </c>
      <c r="D1988" s="4">
        <f t="shared" si="92"/>
        <v>1.6532533120283688E-08</v>
      </c>
    </row>
    <row r="1989" spans="1:4" ht="13.5">
      <c r="A1989" s="3">
        <v>4.84499999999979</v>
      </c>
      <c r="B1989" s="2">
        <f t="shared" si="90"/>
        <v>1875379.9392096691</v>
      </c>
      <c r="C1989" s="2">
        <f t="shared" si="91"/>
        <v>0</v>
      </c>
      <c r="D1989" s="4">
        <f t="shared" si="92"/>
        <v>1.613724898152924E-08</v>
      </c>
    </row>
    <row r="1990" spans="1:4" ht="13.5">
      <c r="A1990" s="3">
        <v>4.84999999999979</v>
      </c>
      <c r="B1990" s="2">
        <f t="shared" si="90"/>
        <v>1876747.7203646842</v>
      </c>
      <c r="C1990" s="2">
        <f t="shared" si="91"/>
        <v>0</v>
      </c>
      <c r="D1990" s="4">
        <f t="shared" si="92"/>
        <v>1.575102193118738E-08</v>
      </c>
    </row>
    <row r="1991" spans="1:4" ht="13.5">
      <c r="A1991" s="3">
        <v>4.85499999999979</v>
      </c>
      <c r="B1991" s="2">
        <f t="shared" si="90"/>
        <v>1878115.5015196993</v>
      </c>
      <c r="C1991" s="2">
        <f t="shared" si="91"/>
        <v>0</v>
      </c>
      <c r="D1991" s="4">
        <f t="shared" si="92"/>
        <v>1.537365446058203E-08</v>
      </c>
    </row>
    <row r="1992" spans="1:4" ht="13.5">
      <c r="A1992" s="3">
        <v>4.85999999999979</v>
      </c>
      <c r="B1992" s="2">
        <f t="shared" si="90"/>
        <v>1879483.2826747145</v>
      </c>
      <c r="C1992" s="2">
        <f t="shared" si="91"/>
        <v>0</v>
      </c>
      <c r="D1992" s="4">
        <f t="shared" si="92"/>
        <v>1.5004953057839998E-08</v>
      </c>
    </row>
    <row r="1993" spans="1:4" ht="13.5">
      <c r="A1993" s="3">
        <v>4.86499999999979</v>
      </c>
      <c r="B1993" s="2">
        <f t="shared" si="90"/>
        <v>1880851.0638297298</v>
      </c>
      <c r="C1993" s="2">
        <f t="shared" si="91"/>
        <v>0</v>
      </c>
      <c r="D1993" s="4">
        <f t="shared" si="92"/>
        <v>1.464472787482407E-08</v>
      </c>
    </row>
    <row r="1994" spans="1:4" ht="13.5">
      <c r="A1994" s="3">
        <v>4.86999999999979</v>
      </c>
      <c r="B1994" s="2">
        <f t="shared" si="90"/>
        <v>1882218.844984745</v>
      </c>
      <c r="C1994" s="2">
        <f t="shared" si="91"/>
        <v>0</v>
      </c>
      <c r="D1994" s="4">
        <f t="shared" si="92"/>
        <v>1.4292793393266834E-08</v>
      </c>
    </row>
    <row r="1995" spans="1:4" ht="13.5">
      <c r="A1995" s="3">
        <v>4.87499999999979</v>
      </c>
      <c r="B1995" s="2">
        <f t="shared" si="90"/>
        <v>1883586.6261397603</v>
      </c>
      <c r="C1995" s="2">
        <f t="shared" si="91"/>
        <v>0</v>
      </c>
      <c r="D1995" s="4">
        <f t="shared" si="92"/>
        <v>1.3948967647614552E-08</v>
      </c>
    </row>
    <row r="1996" spans="1:4" ht="13.5">
      <c r="A1996" s="3">
        <v>4.87999999999979</v>
      </c>
      <c r="B1996" s="2">
        <f t="shared" si="90"/>
        <v>1884954.4072947754</v>
      </c>
      <c r="C1996" s="2">
        <f t="shared" si="91"/>
        <v>0</v>
      </c>
      <c r="D1996" s="4">
        <f t="shared" si="92"/>
        <v>1.3613072558094075E-08</v>
      </c>
    </row>
    <row r="1997" spans="1:4" ht="13.5">
      <c r="A1997" s="3">
        <v>4.88499999999979</v>
      </c>
      <c r="B1997" s="2">
        <f t="shared" si="90"/>
        <v>1886322.1884497907</v>
      </c>
      <c r="C1997" s="2">
        <f t="shared" si="91"/>
        <v>0</v>
      </c>
      <c r="D1997" s="4">
        <f t="shared" si="92"/>
        <v>1.3284933930712839E-08</v>
      </c>
    </row>
    <row r="1998" spans="1:4" ht="13.5">
      <c r="A1998" s="3">
        <v>4.88999999999979</v>
      </c>
      <c r="B1998" s="2">
        <f t="shared" si="90"/>
        <v>1887689.9696048058</v>
      </c>
      <c r="C1998" s="2">
        <f t="shared" si="91"/>
        <v>0</v>
      </c>
      <c r="D1998" s="4">
        <f t="shared" si="92"/>
        <v>1.296438068010275E-08</v>
      </c>
    </row>
    <row r="1999" spans="1:4" ht="13.5">
      <c r="A1999" s="3">
        <v>4.89499999999979</v>
      </c>
      <c r="B1999" s="2">
        <f t="shared" si="90"/>
        <v>1889057.750759821</v>
      </c>
      <c r="C1999" s="2">
        <f t="shared" si="91"/>
        <v>0</v>
      </c>
      <c r="D1999" s="4">
        <f t="shared" si="92"/>
        <v>1.2651245939743205E-08</v>
      </c>
    </row>
    <row r="2000" spans="1:4" ht="13.5">
      <c r="A2000" s="3">
        <v>4.89999999999979</v>
      </c>
      <c r="B2000" s="2">
        <f t="shared" si="90"/>
        <v>1890425.531914836</v>
      </c>
      <c r="C2000" s="2">
        <f t="shared" si="91"/>
        <v>0</v>
      </c>
      <c r="D2000" s="4">
        <f t="shared" si="92"/>
        <v>1.2345365840715772E-08</v>
      </c>
    </row>
    <row r="2001" spans="1:4" ht="13.5">
      <c r="A2001" s="3">
        <v>4.90499999999979</v>
      </c>
      <c r="B2001" s="2">
        <f t="shared" si="90"/>
        <v>1891793.3130698514</v>
      </c>
      <c r="C2001" s="2">
        <f t="shared" si="91"/>
        <v>0</v>
      </c>
      <c r="D2001" s="4">
        <f t="shared" si="92"/>
        <v>1.2046580066815693E-08</v>
      </c>
    </row>
    <row r="2002" spans="1:4" ht="13.5">
      <c r="A2002" s="3">
        <v>4.90999999999979</v>
      </c>
      <c r="B2002" s="2">
        <f t="shared" si="90"/>
        <v>1893161.0942248665</v>
      </c>
      <c r="C2002" s="2">
        <f t="shared" si="91"/>
        <v>0</v>
      </c>
      <c r="D2002" s="4">
        <f t="shared" si="92"/>
        <v>1.175473174352959E-08</v>
      </c>
    </row>
    <row r="2003" spans="1:4" ht="13.5">
      <c r="A2003" s="3">
        <v>4.91499999999979</v>
      </c>
      <c r="B2003" s="2">
        <f t="shared" si="90"/>
        <v>1894528.8753798818</v>
      </c>
      <c r="C2003" s="2">
        <f t="shared" si="91"/>
        <v>0</v>
      </c>
      <c r="D2003" s="4">
        <f t="shared" si="92"/>
        <v>1.146966710496855E-08</v>
      </c>
    </row>
    <row r="2004" spans="1:4" ht="13.5">
      <c r="A2004" s="3">
        <v>4.91999999999979</v>
      </c>
      <c r="B2004" s="2">
        <f aca="true" t="shared" si="93" ref="B2004:B2020">A2004*D$12+D$11</f>
        <v>1895896.6565348972</v>
      </c>
      <c r="C2004" s="2">
        <f aca="true" t="shared" si="94" ref="C2004:C2020">IF(EXACT(D$13,"under"),IF(B2004&lt;D$9,D$10*(D$9-B2004),0),IF(B2004&gt;D$9,D$10*(B2004-D$9),0))</f>
        <v>0</v>
      </c>
      <c r="D2004" s="4">
        <f t="shared" si="92"/>
        <v>1.1191235826935042E-08</v>
      </c>
    </row>
    <row r="2005" spans="1:4" ht="13.5">
      <c r="A2005" s="3">
        <v>4.92499999999979</v>
      </c>
      <c r="B2005" s="2">
        <f t="shared" si="93"/>
        <v>1897264.4376899123</v>
      </c>
      <c r="C2005" s="2">
        <f t="shared" si="94"/>
        <v>0</v>
      </c>
      <c r="D2005" s="4">
        <f aca="true" t="shared" si="95" ref="D2005:D2020">IF(OR(B2005&lt;D$14,B2005&gt;D$15),0,NORMDIST(B2005,D$11,D$12,1)-NORMDIST(B2004,D$11,D$12,1))</f>
        <v>1.0919290693855999E-08</v>
      </c>
    </row>
    <row r="2006" spans="1:4" ht="13.5">
      <c r="A2006" s="3">
        <v>4.92999999999979</v>
      </c>
      <c r="B2006" s="2">
        <f t="shared" si="93"/>
        <v>1898632.2188449274</v>
      </c>
      <c r="C2006" s="2">
        <f t="shared" si="94"/>
        <v>0</v>
      </c>
      <c r="D2006" s="4">
        <f t="shared" si="95"/>
        <v>1.0653687376738219E-08</v>
      </c>
    </row>
    <row r="2007" spans="1:4" ht="13.5">
      <c r="A2007" s="3">
        <v>4.93499999999979</v>
      </c>
      <c r="B2007" s="2">
        <f t="shared" si="93"/>
        <v>1899999.9999999425</v>
      </c>
      <c r="C2007" s="2">
        <f t="shared" si="94"/>
        <v>0</v>
      </c>
      <c r="D2007" s="4">
        <f t="shared" si="95"/>
        <v>1.0394284766235273E-08</v>
      </c>
    </row>
    <row r="2008" spans="1:4" ht="13.5">
      <c r="A2008" s="3">
        <v>4.93999999999979</v>
      </c>
      <c r="B2008" s="2">
        <f t="shared" si="93"/>
        <v>1901367.7811549578</v>
      </c>
      <c r="C2008" s="2">
        <f t="shared" si="94"/>
        <v>0</v>
      </c>
      <c r="D2008" s="4">
        <f t="shared" si="95"/>
        <v>1.0140944750602898E-08</v>
      </c>
    </row>
    <row r="2009" spans="1:4" ht="13.5">
      <c r="A2009" s="3">
        <v>4.94499999999979</v>
      </c>
      <c r="B2009" s="2">
        <f t="shared" si="93"/>
        <v>1902735.562309973</v>
      </c>
      <c r="C2009" s="2">
        <f t="shared" si="94"/>
        <v>0</v>
      </c>
      <c r="D2009" s="4">
        <f t="shared" si="95"/>
        <v>9.893531993654392E-09</v>
      </c>
    </row>
    <row r="2010" spans="1:4" ht="13.5">
      <c r="A2010" s="3">
        <v>4.94999999999979</v>
      </c>
      <c r="B2010" s="2">
        <f t="shared" si="93"/>
        <v>1904103.343464988</v>
      </c>
      <c r="C2010" s="2">
        <f t="shared" si="94"/>
        <v>0</v>
      </c>
      <c r="D2010" s="4">
        <f t="shared" si="95"/>
        <v>9.651914378849824E-09</v>
      </c>
    </row>
    <row r="2011" spans="1:4" ht="13.5">
      <c r="A2011" s="3">
        <v>4.95499999999979</v>
      </c>
      <c r="B2011" s="2">
        <f t="shared" si="93"/>
        <v>1905471.1246200032</v>
      </c>
      <c r="C2011" s="2">
        <f t="shared" si="94"/>
        <v>0</v>
      </c>
      <c r="D2011" s="4">
        <f t="shared" si="95"/>
        <v>9.415961788050708E-09</v>
      </c>
    </row>
    <row r="2012" spans="1:4" ht="13.5">
      <c r="A2012" s="3">
        <v>4.95999999999979</v>
      </c>
      <c r="B2012" s="2">
        <f t="shared" si="93"/>
        <v>1906838.9057750187</v>
      </c>
      <c r="C2012" s="2">
        <f t="shared" si="94"/>
        <v>0</v>
      </c>
      <c r="D2012" s="4">
        <f t="shared" si="95"/>
        <v>9.185547988899145E-09</v>
      </c>
    </row>
    <row r="2013" spans="1:4" ht="13.5">
      <c r="A2013" s="3">
        <v>4.96499999999979</v>
      </c>
      <c r="B2013" s="2">
        <f t="shared" si="93"/>
        <v>1908206.6869300338</v>
      </c>
      <c r="C2013" s="2">
        <f t="shared" si="94"/>
        <v>0</v>
      </c>
      <c r="D2013" s="4">
        <f t="shared" si="95"/>
        <v>8.96054830334947E-09</v>
      </c>
    </row>
    <row r="2014" spans="1:4" ht="13.5">
      <c r="A2014" s="3">
        <v>4.96999999999979</v>
      </c>
      <c r="B2014" s="2">
        <f t="shared" si="93"/>
        <v>1909574.468085049</v>
      </c>
      <c r="C2014" s="2">
        <f t="shared" si="94"/>
        <v>0</v>
      </c>
      <c r="D2014" s="4">
        <f t="shared" si="95"/>
        <v>8.740841606069694E-09</v>
      </c>
    </row>
    <row r="2015" spans="1:4" ht="13.5">
      <c r="A2015" s="3">
        <v>4.97499999999979</v>
      </c>
      <c r="B2015" s="2">
        <f t="shared" si="93"/>
        <v>1910942.249240064</v>
      </c>
      <c r="C2015" s="2">
        <f t="shared" si="94"/>
        <v>0</v>
      </c>
      <c r="D2015" s="4">
        <f t="shared" si="95"/>
        <v>8.526308659106974E-09</v>
      </c>
    </row>
    <row r="2016" spans="1:4" ht="13.5">
      <c r="A2016" s="3">
        <v>4.97999999999979</v>
      </c>
      <c r="B2016" s="2">
        <f t="shared" si="93"/>
        <v>1912310.0303950794</v>
      </c>
      <c r="C2016" s="2">
        <f t="shared" si="94"/>
        <v>0</v>
      </c>
      <c r="D2016" s="4">
        <f t="shared" si="95"/>
        <v>8.316833333132934E-09</v>
      </c>
    </row>
    <row r="2017" spans="1:4" ht="13.5">
      <c r="A2017" s="3">
        <v>4.98499999999979</v>
      </c>
      <c r="B2017" s="2">
        <f t="shared" si="93"/>
        <v>1913677.8115500945</v>
      </c>
      <c r="C2017" s="2">
        <f t="shared" si="94"/>
        <v>0</v>
      </c>
      <c r="D2017" s="4">
        <f t="shared" si="95"/>
        <v>8.112301719265247E-09</v>
      </c>
    </row>
    <row r="2018" spans="1:4" ht="13.5">
      <c r="A2018" s="3">
        <v>4.98999999999979</v>
      </c>
      <c r="B2018" s="2">
        <f t="shared" si="93"/>
        <v>1915045.5927051096</v>
      </c>
      <c r="C2018" s="2">
        <f t="shared" si="94"/>
        <v>0</v>
      </c>
      <c r="D2018" s="4">
        <f t="shared" si="95"/>
        <v>7.912602018045334E-09</v>
      </c>
    </row>
    <row r="2019" spans="1:4" ht="13.5">
      <c r="A2019" s="3">
        <v>4.99499999999979</v>
      </c>
      <c r="B2019" s="2">
        <f t="shared" si="93"/>
        <v>1916413.3738601247</v>
      </c>
      <c r="C2019" s="2">
        <f t="shared" si="94"/>
        <v>0</v>
      </c>
      <c r="D2019" s="4">
        <f t="shared" si="95"/>
        <v>7.717625427616781E-09</v>
      </c>
    </row>
    <row r="2020" spans="1:4" ht="13.5">
      <c r="A2020" s="3">
        <v>4.99999999999979</v>
      </c>
      <c r="B2020" s="2">
        <f t="shared" si="93"/>
        <v>1917781.1550151403</v>
      </c>
      <c r="C2020" s="2">
        <f t="shared" si="94"/>
        <v>0</v>
      </c>
      <c r="D2020" s="4">
        <f t="shared" si="95"/>
        <v>7.52726514452462E-09</v>
      </c>
    </row>
    <row r="2021" spans="1:4" ht="13.5">
      <c r="A2021" s="3"/>
      <c r="B2021" s="2"/>
      <c r="C2021" s="2"/>
      <c r="D2021" s="4"/>
    </row>
    <row r="2022" spans="2:4" ht="13.5">
      <c r="B2022" s="3"/>
      <c r="C2022" s="2"/>
      <c r="D2022" s="2"/>
    </row>
    <row r="2023" spans="2:5" ht="13.5">
      <c r="B2023" s="3"/>
      <c r="C2023" s="2"/>
      <c r="D2023" s="2"/>
      <c r="E2023" s="4"/>
    </row>
    <row r="2024" spans="2:5" ht="13.5">
      <c r="B2024" s="3"/>
      <c r="C2024" s="2"/>
      <c r="D2024" s="2"/>
      <c r="E2024" s="4"/>
    </row>
    <row r="2025" spans="2:5" ht="13.5">
      <c r="B2025" s="3"/>
      <c r="C2025" s="2"/>
      <c r="D2025" s="2"/>
      <c r="E2025" s="4"/>
    </row>
    <row r="2026" spans="2:5" ht="13.5">
      <c r="B2026" s="3"/>
      <c r="C2026" s="2"/>
      <c r="D2026" s="2"/>
      <c r="E2026" s="4"/>
    </row>
    <row r="2027" spans="2:5" ht="13.5">
      <c r="B2027" s="3"/>
      <c r="C2027" s="2"/>
      <c r="D2027" s="2"/>
      <c r="E2027" s="4"/>
    </row>
    <row r="2028" spans="2:5" ht="13.5">
      <c r="B2028" s="3"/>
      <c r="C2028" s="2"/>
      <c r="D2028" s="2"/>
      <c r="E2028" s="4"/>
    </row>
    <row r="2029" spans="2:5" ht="13.5">
      <c r="B2029" s="3"/>
      <c r="C2029" s="2"/>
      <c r="D2029" s="2"/>
      <c r="E2029" s="4"/>
    </row>
    <row r="2030" spans="2:5" ht="13.5">
      <c r="B2030" s="3"/>
      <c r="C2030" s="2"/>
      <c r="D2030" s="2"/>
      <c r="E2030" s="4"/>
    </row>
    <row r="2031" spans="2:5" ht="13.5">
      <c r="B2031" s="3"/>
      <c r="C2031" s="2"/>
      <c r="D2031" s="2"/>
      <c r="E2031" s="4"/>
    </row>
    <row r="2032" spans="2:5" ht="13.5">
      <c r="B2032" s="3"/>
      <c r="C2032" s="2"/>
      <c r="D2032" s="2"/>
      <c r="E2032" s="4"/>
    </row>
    <row r="2033" spans="2:5" ht="13.5">
      <c r="B2033" s="3"/>
      <c r="C2033" s="2"/>
      <c r="D2033" s="2"/>
      <c r="E2033" s="4"/>
    </row>
    <row r="2034" spans="2:5" ht="13.5">
      <c r="B2034" s="3"/>
      <c r="C2034" s="2"/>
      <c r="D2034" s="2"/>
      <c r="E2034" s="4"/>
    </row>
    <row r="2035" spans="2:5" ht="13.5">
      <c r="B2035" s="3"/>
      <c r="C2035" s="2"/>
      <c r="D2035" s="2"/>
      <c r="E2035" s="4"/>
    </row>
    <row r="2036" spans="2:5" ht="13.5">
      <c r="B2036" s="3"/>
      <c r="C2036" s="2"/>
      <c r="D2036" s="2"/>
      <c r="E2036" s="4"/>
    </row>
    <row r="2037" spans="2:5" ht="13.5">
      <c r="B2037" s="3"/>
      <c r="C2037" s="2"/>
      <c r="D2037" s="2"/>
      <c r="E2037" s="4"/>
    </row>
    <row r="2038" spans="2:5" ht="13.5">
      <c r="B2038" s="3"/>
      <c r="C2038" s="2"/>
      <c r="D2038" s="2"/>
      <c r="E2038" s="4"/>
    </row>
    <row r="2039" spans="2:5" ht="13.5">
      <c r="B2039" s="3"/>
      <c r="C2039" s="2"/>
      <c r="D2039" s="2"/>
      <c r="E2039" s="4"/>
    </row>
    <row r="2040" spans="2:5" ht="13.5">
      <c r="B2040" s="3"/>
      <c r="C2040" s="2"/>
      <c r="D2040" s="2"/>
      <c r="E2040" s="4"/>
    </row>
    <row r="2041" spans="2:5" ht="13.5">
      <c r="B2041" s="3"/>
      <c r="C2041" s="2"/>
      <c r="D2041" s="2"/>
      <c r="E2041" s="4"/>
    </row>
    <row r="2042" spans="2:5" ht="13.5">
      <c r="B2042" s="3"/>
      <c r="C2042" s="2"/>
      <c r="D2042" s="2"/>
      <c r="E2042" s="4"/>
    </row>
    <row r="2043" spans="2:5" ht="13.5">
      <c r="B2043" s="3"/>
      <c r="C2043" s="2"/>
      <c r="D2043" s="2"/>
      <c r="E2043" s="4"/>
    </row>
    <row r="2044" spans="2:5" ht="13.5">
      <c r="B2044" s="3"/>
      <c r="C2044" s="2"/>
      <c r="D2044" s="2"/>
      <c r="E2044" s="4"/>
    </row>
    <row r="2045" spans="2:5" ht="13.5">
      <c r="B2045" s="3"/>
      <c r="C2045" s="2"/>
      <c r="D2045" s="2"/>
      <c r="E2045" s="4"/>
    </row>
    <row r="2046" spans="2:5" ht="13.5">
      <c r="B2046" s="3"/>
      <c r="C2046" s="2"/>
      <c r="D2046" s="2"/>
      <c r="E2046" s="4"/>
    </row>
    <row r="2047" spans="2:5" ht="13.5">
      <c r="B2047" s="3"/>
      <c r="C2047" s="2"/>
      <c r="D2047" s="2"/>
      <c r="E2047" s="4"/>
    </row>
    <row r="2048" spans="2:5" ht="13.5">
      <c r="B2048" s="3"/>
      <c r="C2048" s="2"/>
      <c r="D2048" s="2"/>
      <c r="E2048" s="4"/>
    </row>
    <row r="2049" spans="2:5" ht="13.5">
      <c r="B2049" s="3"/>
      <c r="C2049" s="2"/>
      <c r="D2049" s="2"/>
      <c r="E2049" s="4"/>
    </row>
    <row r="2050" spans="2:5" ht="13.5">
      <c r="B2050" s="3"/>
      <c r="C2050" s="2"/>
      <c r="D2050" s="2"/>
      <c r="E2050" s="4"/>
    </row>
    <row r="2051" spans="2:5" ht="13.5">
      <c r="B2051" s="3"/>
      <c r="C2051" s="2"/>
      <c r="D2051" s="2"/>
      <c r="E2051" s="4"/>
    </row>
    <row r="2052" spans="2:5" ht="13.5">
      <c r="B2052" s="3"/>
      <c r="C2052" s="2"/>
      <c r="D2052" s="2"/>
      <c r="E2052" s="4"/>
    </row>
    <row r="2053" spans="2:5" ht="13.5">
      <c r="B2053" s="3"/>
      <c r="C2053" s="2"/>
      <c r="D2053" s="2"/>
      <c r="E2053" s="4"/>
    </row>
    <row r="2054" spans="2:5" ht="13.5">
      <c r="B2054" s="3"/>
      <c r="C2054" s="2"/>
      <c r="D2054" s="2"/>
      <c r="E2054" s="4"/>
    </row>
    <row r="2055" spans="2:5" ht="13.5">
      <c r="B2055" s="3"/>
      <c r="C2055" s="2"/>
      <c r="D2055" s="2"/>
      <c r="E2055" s="4"/>
    </row>
    <row r="2056" spans="2:5" ht="13.5">
      <c r="B2056" s="3"/>
      <c r="C2056" s="2"/>
      <c r="D2056" s="2"/>
      <c r="E2056" s="4"/>
    </row>
    <row r="2057" spans="2:5" ht="13.5">
      <c r="B2057" s="3"/>
      <c r="C2057" s="2"/>
      <c r="D2057" s="2"/>
      <c r="E2057" s="4"/>
    </row>
    <row r="2058" spans="2:5" ht="13.5">
      <c r="B2058" s="3"/>
      <c r="C2058" s="2"/>
      <c r="D2058" s="2"/>
      <c r="E2058" s="4"/>
    </row>
    <row r="2059" spans="2:5" ht="13.5">
      <c r="B2059" s="3"/>
      <c r="C2059" s="2"/>
      <c r="D2059" s="2"/>
      <c r="E2059" s="4"/>
    </row>
    <row r="2060" spans="2:5" ht="13.5">
      <c r="B2060" s="3"/>
      <c r="C2060" s="2"/>
      <c r="D2060" s="2"/>
      <c r="E2060" s="4"/>
    </row>
    <row r="2061" spans="2:5" ht="13.5">
      <c r="B2061" s="3"/>
      <c r="C2061" s="2"/>
      <c r="D2061" s="2"/>
      <c r="E2061" s="4"/>
    </row>
    <row r="2062" spans="2:5" ht="13.5">
      <c r="B2062" s="3"/>
      <c r="C2062" s="2"/>
      <c r="D2062" s="2"/>
      <c r="E2062" s="4"/>
    </row>
    <row r="2063" spans="2:5" ht="13.5">
      <c r="B2063" s="3"/>
      <c r="C2063" s="2"/>
      <c r="D2063" s="2"/>
      <c r="E2063" s="4"/>
    </row>
    <row r="2064" spans="2:5" ht="13.5">
      <c r="B2064" s="3"/>
      <c r="C2064" s="2"/>
      <c r="D2064" s="2"/>
      <c r="E2064" s="4"/>
    </row>
    <row r="2065" spans="2:5" ht="13.5">
      <c r="B2065" s="3"/>
      <c r="C2065" s="2"/>
      <c r="D2065" s="2"/>
      <c r="E2065" s="4"/>
    </row>
    <row r="2066" spans="2:5" ht="13.5">
      <c r="B2066" s="3"/>
      <c r="C2066" s="2"/>
      <c r="D2066" s="2"/>
      <c r="E2066" s="4"/>
    </row>
    <row r="2067" spans="2:5" ht="13.5">
      <c r="B2067" s="3"/>
      <c r="C2067" s="2"/>
      <c r="D2067" s="2"/>
      <c r="E2067" s="4"/>
    </row>
    <row r="2068" spans="2:5" ht="13.5">
      <c r="B2068" s="3"/>
      <c r="C2068" s="2"/>
      <c r="D2068" s="2"/>
      <c r="E2068" s="4"/>
    </row>
    <row r="2069" spans="2:5" ht="13.5">
      <c r="B2069" s="3"/>
      <c r="C2069" s="2"/>
      <c r="D2069" s="2"/>
      <c r="E2069" s="4"/>
    </row>
    <row r="2070" spans="2:5" ht="13.5">
      <c r="B2070" s="3"/>
      <c r="C2070" s="2"/>
      <c r="D2070" s="2"/>
      <c r="E2070" s="4"/>
    </row>
    <row r="2071" spans="2:5" ht="13.5">
      <c r="B2071" s="3"/>
      <c r="C2071" s="2"/>
      <c r="D2071" s="2"/>
      <c r="E2071" s="4"/>
    </row>
    <row r="2072" spans="2:5" ht="13.5">
      <c r="B2072" s="3"/>
      <c r="C2072" s="2"/>
      <c r="D2072" s="2"/>
      <c r="E2072" s="4"/>
    </row>
    <row r="2073" spans="2:5" ht="13.5">
      <c r="B2073" s="3"/>
      <c r="C2073" s="2"/>
      <c r="D2073" s="2"/>
      <c r="E2073" s="4"/>
    </row>
    <row r="2074" spans="2:5" ht="13.5">
      <c r="B2074" s="3"/>
      <c r="C2074" s="2"/>
      <c r="D2074" s="2"/>
      <c r="E2074" s="4"/>
    </row>
    <row r="2075" spans="2:5" ht="13.5">
      <c r="B2075" s="3"/>
      <c r="C2075" s="2"/>
      <c r="D2075" s="2"/>
      <c r="E2075" s="4"/>
    </row>
    <row r="2076" spans="2:5" ht="13.5">
      <c r="B2076" s="3"/>
      <c r="C2076" s="2"/>
      <c r="D2076" s="2"/>
      <c r="E2076" s="4"/>
    </row>
    <row r="2077" spans="2:5" ht="13.5">
      <c r="B2077" s="3"/>
      <c r="C2077" s="2"/>
      <c r="D2077" s="2"/>
      <c r="E2077" s="4"/>
    </row>
    <row r="2078" spans="2:5" ht="13.5">
      <c r="B2078" s="3"/>
      <c r="C2078" s="2"/>
      <c r="D2078" s="2"/>
      <c r="E2078" s="4"/>
    </row>
    <row r="2079" spans="2:5" ht="13.5">
      <c r="B2079" s="3"/>
      <c r="C2079" s="2"/>
      <c r="D2079" s="2"/>
      <c r="E2079" s="4"/>
    </row>
    <row r="2080" spans="2:5" ht="13.5">
      <c r="B2080" s="3"/>
      <c r="C2080" s="2"/>
      <c r="D2080" s="2"/>
      <c r="E2080" s="4"/>
    </row>
    <row r="2081" spans="2:5" ht="13.5">
      <c r="B2081" s="3"/>
      <c r="C2081" s="2"/>
      <c r="D2081" s="2"/>
      <c r="E2081" s="4"/>
    </row>
    <row r="2082" spans="2:5" ht="13.5">
      <c r="B2082" s="3"/>
      <c r="C2082" s="2"/>
      <c r="D2082" s="2"/>
      <c r="E2082" s="4"/>
    </row>
    <row r="2083" spans="2:5" ht="13.5">
      <c r="B2083" s="3"/>
      <c r="C2083" s="2"/>
      <c r="D2083" s="2"/>
      <c r="E2083" s="4"/>
    </row>
    <row r="2084" spans="2:5" ht="13.5">
      <c r="B2084" s="3"/>
      <c r="C2084" s="2"/>
      <c r="D2084" s="2"/>
      <c r="E2084" s="4"/>
    </row>
    <row r="2085" spans="2:5" ht="13.5">
      <c r="B2085" s="3"/>
      <c r="C2085" s="2"/>
      <c r="D2085" s="2"/>
      <c r="E2085" s="4"/>
    </row>
    <row r="2086" spans="2:5" ht="13.5">
      <c r="B2086" s="3"/>
      <c r="C2086" s="2"/>
      <c r="D2086" s="2"/>
      <c r="E2086" s="4"/>
    </row>
    <row r="2087" spans="2:5" ht="13.5">
      <c r="B2087" s="3"/>
      <c r="C2087" s="2"/>
      <c r="D2087" s="2"/>
      <c r="E2087" s="4"/>
    </row>
    <row r="2088" spans="2:5" ht="13.5">
      <c r="B2088" s="3"/>
      <c r="C2088" s="2"/>
      <c r="D2088" s="2"/>
      <c r="E2088" s="4"/>
    </row>
    <row r="2089" spans="2:5" ht="13.5">
      <c r="B2089" s="3"/>
      <c r="C2089" s="2"/>
      <c r="D2089" s="2"/>
      <c r="E2089" s="4"/>
    </row>
    <row r="2090" spans="2:5" ht="13.5">
      <c r="B2090" s="3"/>
      <c r="C2090" s="2"/>
      <c r="D2090" s="2"/>
      <c r="E2090" s="4"/>
    </row>
    <row r="2091" spans="2:5" ht="13.5">
      <c r="B2091" s="3"/>
      <c r="C2091" s="2"/>
      <c r="D2091" s="2"/>
      <c r="E2091" s="4"/>
    </row>
    <row r="2092" spans="2:5" ht="13.5">
      <c r="B2092" s="3"/>
      <c r="C2092" s="2"/>
      <c r="D2092" s="2"/>
      <c r="E2092" s="4"/>
    </row>
    <row r="2093" spans="2:5" ht="13.5">
      <c r="B2093" s="3"/>
      <c r="C2093" s="2"/>
      <c r="D2093" s="2"/>
      <c r="E2093" s="4"/>
    </row>
    <row r="2094" spans="2:5" ht="13.5">
      <c r="B2094" s="3"/>
      <c r="C2094" s="2"/>
      <c r="D2094" s="2"/>
      <c r="E2094" s="4"/>
    </row>
    <row r="2095" spans="2:5" ht="13.5">
      <c r="B2095" s="3"/>
      <c r="C2095" s="2"/>
      <c r="D2095" s="2"/>
      <c r="E2095" s="4"/>
    </row>
    <row r="2096" spans="2:5" ht="13.5">
      <c r="B2096" s="3"/>
      <c r="C2096" s="2"/>
      <c r="D2096" s="2"/>
      <c r="E2096" s="4"/>
    </row>
    <row r="2097" spans="2:5" ht="13.5">
      <c r="B2097" s="3"/>
      <c r="C2097" s="2"/>
      <c r="D2097" s="2"/>
      <c r="E2097" s="4"/>
    </row>
    <row r="2098" spans="2:5" ht="13.5">
      <c r="B2098" s="3"/>
      <c r="C2098" s="2"/>
      <c r="D2098" s="2"/>
      <c r="E2098" s="4"/>
    </row>
    <row r="2099" spans="2:5" ht="13.5">
      <c r="B2099" s="3"/>
      <c r="C2099" s="2"/>
      <c r="D2099" s="2"/>
      <c r="E2099" s="4"/>
    </row>
    <row r="2100" spans="2:5" ht="13.5">
      <c r="B2100" s="3"/>
      <c r="C2100" s="2"/>
      <c r="D2100" s="2"/>
      <c r="E2100" s="4"/>
    </row>
    <row r="2101" spans="2:5" ht="13.5">
      <c r="B2101" s="3"/>
      <c r="C2101" s="2"/>
      <c r="D2101" s="2"/>
      <c r="E2101" s="4"/>
    </row>
    <row r="2102" spans="2:5" ht="13.5">
      <c r="B2102" s="3"/>
      <c r="C2102" s="2"/>
      <c r="D2102" s="2"/>
      <c r="E2102" s="4"/>
    </row>
    <row r="2103" spans="2:5" ht="13.5">
      <c r="B2103" s="3"/>
      <c r="C2103" s="2"/>
      <c r="D2103" s="2"/>
      <c r="E2103" s="4"/>
    </row>
    <row r="2104" spans="2:5" ht="13.5">
      <c r="B2104" s="3"/>
      <c r="C2104" s="2"/>
      <c r="D2104" s="2"/>
      <c r="E2104" s="4"/>
    </row>
    <row r="2105" spans="2:5" ht="13.5">
      <c r="B2105" s="3"/>
      <c r="C2105" s="2"/>
      <c r="D2105" s="2"/>
      <c r="E2105" s="4"/>
    </row>
    <row r="2106" spans="2:5" ht="13.5">
      <c r="B2106" s="3"/>
      <c r="C2106" s="2"/>
      <c r="D2106" s="2"/>
      <c r="E2106" s="4"/>
    </row>
    <row r="2107" spans="2:5" ht="13.5">
      <c r="B2107" s="3"/>
      <c r="C2107" s="2"/>
      <c r="D2107" s="2"/>
      <c r="E2107" s="4"/>
    </row>
    <row r="2108" spans="2:5" ht="13.5">
      <c r="B2108" s="3"/>
      <c r="C2108" s="2"/>
      <c r="D2108" s="2"/>
      <c r="E2108" s="4"/>
    </row>
    <row r="2109" spans="2:5" ht="13.5">
      <c r="B2109" s="3"/>
      <c r="C2109" s="2"/>
      <c r="D2109" s="2"/>
      <c r="E2109" s="4"/>
    </row>
    <row r="2110" spans="2:5" ht="13.5">
      <c r="B2110" s="3"/>
      <c r="C2110" s="2"/>
      <c r="D2110" s="2"/>
      <c r="E2110" s="4"/>
    </row>
    <row r="2111" spans="2:5" ht="13.5">
      <c r="B2111" s="3"/>
      <c r="C2111" s="2"/>
      <c r="D2111" s="2"/>
      <c r="E2111" s="4"/>
    </row>
    <row r="2112" spans="2:5" ht="13.5">
      <c r="B2112" s="3"/>
      <c r="C2112" s="2"/>
      <c r="D2112" s="2"/>
      <c r="E2112" s="4"/>
    </row>
    <row r="2113" spans="2:5" ht="13.5">
      <c r="B2113" s="3"/>
      <c r="C2113" s="2"/>
      <c r="D2113" s="2"/>
      <c r="E2113" s="4"/>
    </row>
    <row r="2114" spans="2:5" ht="13.5">
      <c r="B2114" s="3"/>
      <c r="C2114" s="2"/>
      <c r="D2114" s="2"/>
      <c r="E2114" s="4"/>
    </row>
    <row r="2115" spans="2:5" ht="13.5">
      <c r="B2115" s="3"/>
      <c r="C2115" s="2"/>
      <c r="D2115" s="2"/>
      <c r="E2115" s="4"/>
    </row>
    <row r="2116" spans="2:5" ht="13.5">
      <c r="B2116" s="3"/>
      <c r="C2116" s="2"/>
      <c r="D2116" s="2"/>
      <c r="E2116" s="4"/>
    </row>
    <row r="2117" spans="2:5" ht="13.5">
      <c r="B2117" s="3"/>
      <c r="C2117" s="2"/>
      <c r="D2117" s="2"/>
      <c r="E2117" s="4"/>
    </row>
    <row r="2118" spans="2:5" ht="13.5">
      <c r="B2118" s="3"/>
      <c r="C2118" s="2"/>
      <c r="D2118" s="2"/>
      <c r="E2118" s="4"/>
    </row>
    <row r="2119" spans="2:5" ht="13.5">
      <c r="B2119" s="3"/>
      <c r="C2119" s="2"/>
      <c r="D2119" s="2"/>
      <c r="E2119" s="4"/>
    </row>
    <row r="2120" spans="2:5" ht="13.5">
      <c r="B2120" s="3"/>
      <c r="C2120" s="2"/>
      <c r="D2120" s="2"/>
      <c r="E2120" s="4"/>
    </row>
    <row r="2121" spans="2:5" ht="13.5">
      <c r="B2121" s="3"/>
      <c r="C2121" s="2"/>
      <c r="D2121" s="2"/>
      <c r="E2121" s="4"/>
    </row>
    <row r="2122" spans="2:5" ht="13.5">
      <c r="B2122" s="3"/>
      <c r="C2122" s="2"/>
      <c r="D2122" s="2"/>
      <c r="E2122" s="4"/>
    </row>
    <row r="2123" spans="2:5" ht="13.5">
      <c r="B2123" s="3"/>
      <c r="C2123" s="2"/>
      <c r="D2123" s="2"/>
      <c r="E2123" s="4"/>
    </row>
    <row r="2124" spans="2:5" ht="13.5">
      <c r="B2124" s="3"/>
      <c r="C2124" s="2"/>
      <c r="D2124" s="2"/>
      <c r="E2124" s="4"/>
    </row>
    <row r="2125" spans="2:5" ht="13.5">
      <c r="B2125" s="3"/>
      <c r="C2125" s="2"/>
      <c r="D2125" s="2"/>
      <c r="E2125" s="4"/>
    </row>
    <row r="2126" spans="2:5" ht="13.5">
      <c r="B2126" s="3"/>
      <c r="C2126" s="2"/>
      <c r="D2126" s="2"/>
      <c r="E2126" s="4"/>
    </row>
    <row r="2127" spans="2:5" ht="13.5">
      <c r="B2127" s="3"/>
      <c r="C2127" s="2"/>
      <c r="D2127" s="2"/>
      <c r="E2127" s="4"/>
    </row>
    <row r="2128" spans="2:5" ht="13.5">
      <c r="B2128" s="3"/>
      <c r="C2128" s="2"/>
      <c r="D2128" s="2"/>
      <c r="E2128" s="4"/>
    </row>
    <row r="2129" spans="2:5" ht="13.5">
      <c r="B2129" s="3"/>
      <c r="C2129" s="2"/>
      <c r="D2129" s="2"/>
      <c r="E2129" s="4"/>
    </row>
    <row r="2130" spans="2:5" ht="13.5">
      <c r="B2130" s="3"/>
      <c r="C2130" s="2"/>
      <c r="D2130" s="2"/>
      <c r="E2130" s="4"/>
    </row>
    <row r="2131" spans="2:5" ht="13.5">
      <c r="B2131" s="3"/>
      <c r="C2131" s="2"/>
      <c r="D2131" s="2"/>
      <c r="E2131" s="4"/>
    </row>
    <row r="2132" spans="2:5" ht="13.5">
      <c r="B2132" s="3"/>
      <c r="C2132" s="2"/>
      <c r="D2132" s="2"/>
      <c r="E2132" s="4"/>
    </row>
    <row r="2133" spans="2:5" ht="13.5">
      <c r="B2133" s="3"/>
      <c r="C2133" s="2"/>
      <c r="D2133" s="2"/>
      <c r="E2133" s="4"/>
    </row>
    <row r="2134" spans="2:5" ht="13.5">
      <c r="B2134" s="3"/>
      <c r="C2134" s="2"/>
      <c r="D2134" s="2"/>
      <c r="E2134" s="4"/>
    </row>
    <row r="2135" spans="2:5" ht="13.5">
      <c r="B2135" s="3"/>
      <c r="C2135" s="2"/>
      <c r="D2135" s="2"/>
      <c r="E2135" s="4"/>
    </row>
    <row r="2136" spans="2:5" ht="13.5">
      <c r="B2136" s="3"/>
      <c r="C2136" s="2"/>
      <c r="D2136" s="2"/>
      <c r="E2136" s="4"/>
    </row>
    <row r="2137" spans="2:5" ht="13.5">
      <c r="B2137" s="3"/>
      <c r="C2137" s="2"/>
      <c r="D2137" s="2"/>
      <c r="E2137" s="4"/>
    </row>
    <row r="2138" spans="2:5" ht="13.5">
      <c r="B2138" s="3"/>
      <c r="C2138" s="2"/>
      <c r="D2138" s="2"/>
      <c r="E2138" s="4"/>
    </row>
    <row r="2139" spans="2:5" ht="13.5">
      <c r="B2139" s="3"/>
      <c r="C2139" s="2"/>
      <c r="D2139" s="2"/>
      <c r="E2139" s="4"/>
    </row>
    <row r="2140" spans="2:5" ht="13.5">
      <c r="B2140" s="3"/>
      <c r="C2140" s="2"/>
      <c r="D2140" s="2"/>
      <c r="E2140" s="4"/>
    </row>
    <row r="2141" spans="2:5" ht="13.5">
      <c r="B2141" s="3"/>
      <c r="C2141" s="2"/>
      <c r="D2141" s="2"/>
      <c r="E2141" s="4"/>
    </row>
    <row r="2142" spans="2:5" ht="13.5">
      <c r="B2142" s="3"/>
      <c r="C2142" s="2"/>
      <c r="D2142" s="2"/>
      <c r="E2142" s="4"/>
    </row>
    <row r="2143" spans="2:5" ht="13.5">
      <c r="B2143" s="3"/>
      <c r="C2143" s="2"/>
      <c r="D2143" s="2"/>
      <c r="E2143" s="4"/>
    </row>
    <row r="2144" spans="2:5" ht="13.5">
      <c r="B2144" s="3"/>
      <c r="C2144" s="2"/>
      <c r="D2144" s="2"/>
      <c r="E2144" s="4"/>
    </row>
    <row r="2145" spans="2:5" ht="13.5">
      <c r="B2145" s="3"/>
      <c r="C2145" s="2"/>
      <c r="D2145" s="2"/>
      <c r="E2145" s="4"/>
    </row>
    <row r="2146" spans="2:5" ht="13.5">
      <c r="B2146" s="3"/>
      <c r="C2146" s="2"/>
      <c r="D2146" s="2"/>
      <c r="E2146" s="4"/>
    </row>
    <row r="2147" spans="2:5" ht="13.5">
      <c r="B2147" s="3"/>
      <c r="C2147" s="2"/>
      <c r="D2147" s="2"/>
      <c r="E2147" s="4"/>
    </row>
    <row r="2148" spans="2:5" ht="13.5">
      <c r="B2148" s="3"/>
      <c r="C2148" s="2"/>
      <c r="D2148" s="2"/>
      <c r="E2148" s="4"/>
    </row>
    <row r="2149" spans="2:5" ht="13.5">
      <c r="B2149" s="3"/>
      <c r="C2149" s="2"/>
      <c r="D2149" s="2"/>
      <c r="E2149" s="4"/>
    </row>
    <row r="2150" spans="2:5" ht="13.5">
      <c r="B2150" s="3"/>
      <c r="C2150" s="2"/>
      <c r="D2150" s="2"/>
      <c r="E2150" s="4"/>
    </row>
    <row r="2151" spans="2:5" ht="13.5">
      <c r="B2151" s="3"/>
      <c r="C2151" s="2"/>
      <c r="D2151" s="2"/>
      <c r="E2151" s="4"/>
    </row>
    <row r="2152" spans="2:5" ht="13.5">
      <c r="B2152" s="3"/>
      <c r="C2152" s="2"/>
      <c r="D2152" s="2"/>
      <c r="E2152" s="4"/>
    </row>
    <row r="2153" spans="2:5" ht="13.5">
      <c r="B2153" s="3"/>
      <c r="C2153" s="2"/>
      <c r="D2153" s="2"/>
      <c r="E2153" s="4"/>
    </row>
    <row r="2154" spans="2:5" ht="13.5">
      <c r="B2154" s="3"/>
      <c r="C2154" s="2"/>
      <c r="D2154" s="2"/>
      <c r="E2154" s="4"/>
    </row>
    <row r="2155" spans="2:5" ht="13.5">
      <c r="B2155" s="3"/>
      <c r="C2155" s="2"/>
      <c r="D2155" s="2"/>
      <c r="E2155" s="4"/>
    </row>
    <row r="2156" spans="2:5" ht="13.5">
      <c r="B2156" s="3"/>
      <c r="C2156" s="2"/>
      <c r="D2156" s="2"/>
      <c r="E2156" s="4"/>
    </row>
    <row r="2157" spans="2:5" ht="13.5">
      <c r="B2157" s="3"/>
      <c r="C2157" s="2"/>
      <c r="D2157" s="2"/>
      <c r="E2157" s="4"/>
    </row>
    <row r="2158" spans="2:5" ht="13.5">
      <c r="B2158" s="3"/>
      <c r="C2158" s="2"/>
      <c r="D2158" s="2"/>
      <c r="E2158" s="4"/>
    </row>
    <row r="2159" spans="2:5" ht="13.5">
      <c r="B2159" s="3"/>
      <c r="C2159" s="2"/>
      <c r="D2159" s="2"/>
      <c r="E2159" s="4"/>
    </row>
    <row r="2160" spans="2:5" ht="13.5">
      <c r="B2160" s="3"/>
      <c r="C2160" s="2"/>
      <c r="D2160" s="2"/>
      <c r="E2160" s="4"/>
    </row>
    <row r="2161" spans="2:5" ht="13.5">
      <c r="B2161" s="3"/>
      <c r="C2161" s="2"/>
      <c r="D2161" s="2"/>
      <c r="E2161" s="4"/>
    </row>
    <row r="2162" spans="2:5" ht="13.5">
      <c r="B2162" s="3"/>
      <c r="C2162" s="2"/>
      <c r="D2162" s="2"/>
      <c r="E2162" s="4"/>
    </row>
    <row r="2163" spans="2:5" ht="13.5">
      <c r="B2163" s="3"/>
      <c r="C2163" s="2"/>
      <c r="D2163" s="2"/>
      <c r="E2163" s="4"/>
    </row>
    <row r="2164" spans="2:5" ht="13.5">
      <c r="B2164" s="3"/>
      <c r="C2164" s="2"/>
      <c r="D2164" s="2"/>
      <c r="E2164" s="4"/>
    </row>
    <row r="2165" spans="2:5" ht="13.5">
      <c r="B2165" s="3"/>
      <c r="C2165" s="2"/>
      <c r="D2165" s="2"/>
      <c r="E2165" s="4"/>
    </row>
    <row r="2166" spans="2:5" ht="13.5">
      <c r="B2166" s="3"/>
      <c r="C2166" s="2"/>
      <c r="D2166" s="2"/>
      <c r="E2166" s="4"/>
    </row>
    <row r="2167" spans="2:5" ht="13.5">
      <c r="B2167" s="3"/>
      <c r="C2167" s="2"/>
      <c r="D2167" s="2"/>
      <c r="E2167" s="4"/>
    </row>
    <row r="2168" spans="2:5" ht="13.5">
      <c r="B2168" s="3"/>
      <c r="C2168" s="2"/>
      <c r="D2168" s="2"/>
      <c r="E2168" s="4"/>
    </row>
    <row r="2169" spans="2:5" ht="13.5">
      <c r="B2169" s="3"/>
      <c r="C2169" s="2"/>
      <c r="D2169" s="2"/>
      <c r="E2169" s="4"/>
    </row>
    <row r="2170" spans="2:5" ht="13.5">
      <c r="B2170" s="3"/>
      <c r="C2170" s="2"/>
      <c r="D2170" s="2"/>
      <c r="E2170" s="4"/>
    </row>
    <row r="2171" spans="2:5" ht="13.5">
      <c r="B2171" s="3"/>
      <c r="C2171" s="2"/>
      <c r="D2171" s="2"/>
      <c r="E2171" s="4"/>
    </row>
    <row r="2172" spans="2:5" ht="13.5">
      <c r="B2172" s="3"/>
      <c r="C2172" s="2"/>
      <c r="D2172" s="2"/>
      <c r="E2172" s="4"/>
    </row>
    <row r="2173" spans="2:5" ht="13.5">
      <c r="B2173" s="3"/>
      <c r="C2173" s="2"/>
      <c r="D2173" s="2"/>
      <c r="E2173" s="4"/>
    </row>
    <row r="2174" spans="2:5" ht="13.5">
      <c r="B2174" s="3"/>
      <c r="C2174" s="2"/>
      <c r="D2174" s="2"/>
      <c r="E2174" s="4"/>
    </row>
    <row r="2175" spans="2:5" ht="13.5">
      <c r="B2175" s="3"/>
      <c r="C2175" s="2"/>
      <c r="D2175" s="2"/>
      <c r="E2175" s="4"/>
    </row>
    <row r="2176" spans="2:5" ht="13.5">
      <c r="B2176" s="3"/>
      <c r="C2176" s="2"/>
      <c r="D2176" s="2"/>
      <c r="E2176" s="4"/>
    </row>
    <row r="2177" spans="2:5" ht="13.5">
      <c r="B2177" s="3"/>
      <c r="C2177" s="2"/>
      <c r="D2177" s="2"/>
      <c r="E2177" s="4"/>
    </row>
    <row r="2178" spans="2:5" ht="13.5">
      <c r="B2178" s="3"/>
      <c r="C2178" s="2"/>
      <c r="D2178" s="2"/>
      <c r="E2178" s="4"/>
    </row>
    <row r="2179" spans="2:5" ht="13.5">
      <c r="B2179" s="3"/>
      <c r="C2179" s="2"/>
      <c r="D2179" s="2"/>
      <c r="E2179" s="4"/>
    </row>
    <row r="2180" spans="2:5" ht="13.5">
      <c r="B2180" s="3"/>
      <c r="C2180" s="2"/>
      <c r="D2180" s="2"/>
      <c r="E2180" s="4"/>
    </row>
    <row r="2181" spans="2:5" ht="13.5">
      <c r="B2181" s="3"/>
      <c r="C2181" s="2"/>
      <c r="D2181" s="2"/>
      <c r="E2181" s="4"/>
    </row>
    <row r="2182" spans="2:5" ht="13.5">
      <c r="B2182" s="3"/>
      <c r="C2182" s="2"/>
      <c r="D2182" s="2"/>
      <c r="E2182" s="4"/>
    </row>
    <row r="2183" spans="2:5" ht="13.5">
      <c r="B2183" s="3"/>
      <c r="C2183" s="2"/>
      <c r="D2183" s="2"/>
      <c r="E2183" s="4"/>
    </row>
    <row r="2184" spans="2:5" ht="13.5">
      <c r="B2184" s="3"/>
      <c r="C2184" s="2"/>
      <c r="D2184" s="2"/>
      <c r="E2184" s="4"/>
    </row>
    <row r="2185" spans="2:5" ht="13.5">
      <c r="B2185" s="3"/>
      <c r="C2185" s="2"/>
      <c r="D2185" s="2"/>
      <c r="E2185" s="4"/>
    </row>
    <row r="2186" spans="2:5" ht="13.5">
      <c r="B2186" s="3"/>
      <c r="C2186" s="2"/>
      <c r="D2186" s="2"/>
      <c r="E2186" s="4"/>
    </row>
    <row r="2187" spans="2:5" ht="13.5">
      <c r="B2187" s="3"/>
      <c r="C2187" s="2"/>
      <c r="D2187" s="2"/>
      <c r="E2187" s="4"/>
    </row>
    <row r="2188" spans="2:5" ht="13.5">
      <c r="B2188" s="3"/>
      <c r="C2188" s="2"/>
      <c r="D2188" s="2"/>
      <c r="E2188" s="4"/>
    </row>
    <row r="2189" spans="2:5" ht="13.5">
      <c r="B2189" s="3"/>
      <c r="C2189" s="2"/>
      <c r="D2189" s="2"/>
      <c r="E2189" s="4"/>
    </row>
    <row r="2190" spans="2:5" ht="13.5">
      <c r="B2190" s="3"/>
      <c r="C2190" s="2"/>
      <c r="D2190" s="2"/>
      <c r="E2190" s="4"/>
    </row>
    <row r="2191" spans="2:5" ht="13.5">
      <c r="B2191" s="3"/>
      <c r="C2191" s="2"/>
      <c r="D2191" s="2"/>
      <c r="E2191" s="4"/>
    </row>
    <row r="2192" spans="2:5" ht="13.5">
      <c r="B2192" s="3"/>
      <c r="C2192" s="2"/>
      <c r="D2192" s="2"/>
      <c r="E2192" s="4"/>
    </row>
    <row r="2193" spans="2:5" ht="13.5">
      <c r="B2193" s="3"/>
      <c r="C2193" s="2"/>
      <c r="D2193" s="2"/>
      <c r="E2193" s="4"/>
    </row>
    <row r="2194" spans="2:5" ht="13.5">
      <c r="B2194" s="3"/>
      <c r="C2194" s="2"/>
      <c r="D2194" s="2"/>
      <c r="E2194" s="4"/>
    </row>
    <row r="2195" spans="2:5" ht="13.5">
      <c r="B2195" s="3"/>
      <c r="C2195" s="2"/>
      <c r="D2195" s="2"/>
      <c r="E2195" s="4"/>
    </row>
    <row r="2196" spans="2:5" ht="13.5">
      <c r="B2196" s="3"/>
      <c r="C2196" s="2"/>
      <c r="D2196" s="2"/>
      <c r="E2196" s="4"/>
    </row>
    <row r="2197" spans="2:5" ht="13.5">
      <c r="B2197" s="3"/>
      <c r="C2197" s="2"/>
      <c r="D2197" s="2"/>
      <c r="E2197" s="4"/>
    </row>
    <row r="2198" spans="2:5" ht="13.5">
      <c r="B2198" s="3"/>
      <c r="C2198" s="2"/>
      <c r="D2198" s="2"/>
      <c r="E2198" s="4"/>
    </row>
    <row r="2199" spans="2:5" ht="13.5">
      <c r="B2199" s="3"/>
      <c r="C2199" s="2"/>
      <c r="D2199" s="2"/>
      <c r="E2199" s="4"/>
    </row>
    <row r="2200" spans="2:5" ht="13.5">
      <c r="B2200" s="3"/>
      <c r="C2200" s="2"/>
      <c r="D2200" s="2"/>
      <c r="E2200" s="4"/>
    </row>
    <row r="2201" spans="2:5" ht="13.5">
      <c r="B2201" s="3"/>
      <c r="C2201" s="2"/>
      <c r="D2201" s="2"/>
      <c r="E2201" s="4"/>
    </row>
    <row r="2202" spans="2:5" ht="13.5">
      <c r="B2202" s="3"/>
      <c r="C2202" s="2"/>
      <c r="D2202" s="2"/>
      <c r="E2202" s="4"/>
    </row>
    <row r="2203" spans="2:5" ht="13.5">
      <c r="B2203" s="3"/>
      <c r="C2203" s="2"/>
      <c r="D2203" s="2"/>
      <c r="E2203" s="4"/>
    </row>
    <row r="2204" spans="2:5" ht="13.5">
      <c r="B2204" s="3"/>
      <c r="C2204" s="2"/>
      <c r="D2204" s="2"/>
      <c r="E2204" s="4"/>
    </row>
    <row r="2205" spans="2:5" ht="13.5">
      <c r="B2205" s="3"/>
      <c r="C2205" s="2"/>
      <c r="D2205" s="2"/>
      <c r="E2205" s="4"/>
    </row>
    <row r="2206" spans="2:5" ht="13.5">
      <c r="B2206" s="3"/>
      <c r="C2206" s="2"/>
      <c r="D2206" s="2"/>
      <c r="E2206" s="4"/>
    </row>
    <row r="2207" spans="2:5" ht="13.5">
      <c r="B2207" s="3"/>
      <c r="C2207" s="2"/>
      <c r="D2207" s="2"/>
      <c r="E2207" s="4"/>
    </row>
    <row r="2208" spans="2:5" ht="13.5">
      <c r="B2208" s="3"/>
      <c r="C2208" s="2"/>
      <c r="D2208" s="2"/>
      <c r="E2208" s="4"/>
    </row>
    <row r="2209" spans="2:5" ht="13.5">
      <c r="B2209" s="3"/>
      <c r="C2209" s="2"/>
      <c r="D2209" s="2"/>
      <c r="E2209" s="4"/>
    </row>
    <row r="2210" spans="2:5" ht="13.5">
      <c r="B2210" s="3"/>
      <c r="C2210" s="2"/>
      <c r="D2210" s="2"/>
      <c r="E2210" s="4"/>
    </row>
    <row r="2211" spans="2:5" ht="13.5">
      <c r="B2211" s="3"/>
      <c r="C2211" s="2"/>
      <c r="D2211" s="2"/>
      <c r="E2211" s="4"/>
    </row>
    <row r="2212" spans="2:5" ht="13.5">
      <c r="B2212" s="3"/>
      <c r="C2212" s="2"/>
      <c r="D2212" s="2"/>
      <c r="E2212" s="4"/>
    </row>
    <row r="2213" spans="2:5" ht="13.5">
      <c r="B2213" s="3"/>
      <c r="C2213" s="2"/>
      <c r="D2213" s="2"/>
      <c r="E2213" s="4"/>
    </row>
    <row r="2214" spans="2:5" ht="13.5">
      <c r="B2214" s="3"/>
      <c r="C2214" s="2"/>
      <c r="D2214" s="2"/>
      <c r="E2214" s="4"/>
    </row>
    <row r="2215" spans="2:5" ht="13.5">
      <c r="B2215" s="3"/>
      <c r="C2215" s="2"/>
      <c r="D2215" s="2"/>
      <c r="E2215" s="4"/>
    </row>
    <row r="2216" spans="2:5" ht="13.5">
      <c r="B2216" s="3"/>
      <c r="C2216" s="2"/>
      <c r="D2216" s="2"/>
      <c r="E2216" s="4"/>
    </row>
    <row r="2217" spans="2:5" ht="13.5">
      <c r="B2217" s="3"/>
      <c r="C2217" s="2"/>
      <c r="D2217" s="2"/>
      <c r="E2217" s="4"/>
    </row>
    <row r="2218" spans="2:5" ht="13.5">
      <c r="B2218" s="3"/>
      <c r="C2218" s="2"/>
      <c r="D2218" s="2"/>
      <c r="E2218" s="4"/>
    </row>
    <row r="2219" spans="2:5" ht="13.5">
      <c r="B2219" s="3"/>
      <c r="C2219" s="2"/>
      <c r="D2219" s="2"/>
      <c r="E2219" s="4"/>
    </row>
    <row r="2220" spans="2:5" ht="13.5">
      <c r="B2220" s="3"/>
      <c r="C2220" s="2"/>
      <c r="D2220" s="2"/>
      <c r="E2220" s="4"/>
    </row>
    <row r="2221" spans="2:5" ht="13.5">
      <c r="B2221" s="3"/>
      <c r="C2221" s="2"/>
      <c r="D2221" s="2"/>
      <c r="E2221" s="4"/>
    </row>
    <row r="2222" spans="2:5" ht="13.5">
      <c r="B2222" s="3"/>
      <c r="C2222" s="2"/>
      <c r="D2222" s="2"/>
      <c r="E2222" s="4"/>
    </row>
    <row r="2223" spans="2:5" ht="13.5">
      <c r="B2223" s="3"/>
      <c r="C2223" s="2"/>
      <c r="D2223" s="2"/>
      <c r="E2223" s="4"/>
    </row>
    <row r="2224" spans="2:5" ht="13.5">
      <c r="B2224" s="3"/>
      <c r="C2224" s="2"/>
      <c r="D2224" s="2"/>
      <c r="E2224" s="4"/>
    </row>
    <row r="2225" spans="2:5" ht="13.5">
      <c r="B2225" s="3"/>
      <c r="C2225" s="2"/>
      <c r="D2225" s="2"/>
      <c r="E2225" s="4"/>
    </row>
    <row r="2226" spans="2:5" ht="13.5">
      <c r="B2226" s="3"/>
      <c r="C2226" s="2"/>
      <c r="D2226" s="2"/>
      <c r="E2226" s="4"/>
    </row>
    <row r="2227" spans="2:5" ht="13.5">
      <c r="B2227" s="3"/>
      <c r="C2227" s="2"/>
      <c r="D2227" s="2"/>
      <c r="E2227" s="4"/>
    </row>
    <row r="2228" spans="2:5" ht="13.5">
      <c r="B2228" s="3"/>
      <c r="C2228" s="2"/>
      <c r="D2228" s="2"/>
      <c r="E2228" s="4"/>
    </row>
    <row r="2229" spans="2:5" ht="13.5">
      <c r="B2229" s="3"/>
      <c r="C2229" s="2"/>
      <c r="D2229" s="2"/>
      <c r="E2229" s="4"/>
    </row>
    <row r="2230" spans="2:5" ht="13.5">
      <c r="B2230" s="3"/>
      <c r="C2230" s="2"/>
      <c r="D2230" s="2"/>
      <c r="E2230" s="4"/>
    </row>
    <row r="2231" spans="2:5" ht="13.5">
      <c r="B2231" s="3"/>
      <c r="C2231" s="2"/>
      <c r="D2231" s="2"/>
      <c r="E2231" s="4"/>
    </row>
    <row r="2232" spans="2:5" ht="13.5">
      <c r="B2232" s="3"/>
      <c r="C2232" s="2"/>
      <c r="D2232" s="2"/>
      <c r="E2232" s="4"/>
    </row>
    <row r="2233" ht="13.5">
      <c r="E2233" s="4"/>
    </row>
  </sheetData>
  <sheetProtection/>
  <mergeCells count="17">
    <mergeCell ref="A13:C13"/>
    <mergeCell ref="A7:C7"/>
    <mergeCell ref="A8:C8"/>
    <mergeCell ref="A9:C9"/>
    <mergeCell ref="A10:C10"/>
    <mergeCell ref="A11:C11"/>
    <mergeCell ref="A12:C12"/>
    <mergeCell ref="A14:C14"/>
    <mergeCell ref="A5:D5"/>
    <mergeCell ref="A17:C17"/>
    <mergeCell ref="A16:C16"/>
    <mergeCell ref="A15:C15"/>
    <mergeCell ref="A3:D3"/>
    <mergeCell ref="A4:D4"/>
    <mergeCell ref="A1:D1"/>
    <mergeCell ref="A2:D2"/>
    <mergeCell ref="A6:C6"/>
  </mergeCells>
  <dataValidations count="1">
    <dataValidation type="list" allowBlank="1" showInputMessage="1" showErrorMessage="1" sqref="D13">
      <formula1>InfoValueForRanges!$M$10:$M$11</formula1>
    </dataValidation>
  </dataValidation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Katherine  M</cp:lastModifiedBy>
  <dcterms:created xsi:type="dcterms:W3CDTF">2007-07-18T14:05:16Z</dcterms:created>
  <dcterms:modified xsi:type="dcterms:W3CDTF">2014-03-06T20:42:18Z</dcterms:modified>
  <cp:category/>
  <cp:version/>
  <cp:contentType/>
  <cp:contentStatus/>
</cp:coreProperties>
</file>